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missa\Documents\DA Bootcamp 3.0 CodeBasics\Excel Project\reports\my reports\Sales Analytics\"/>
    </mc:Choice>
  </mc:AlternateContent>
  <xr:revisionPtr revIDLastSave="0" documentId="13_ncr:1_{6A7E493E-021D-49C1-91D5-8A87ADB935FD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Customer Performance Report" sheetId="1" r:id="rId1"/>
    <sheet name="Market Performance vs Target" sheetId="8" r:id="rId2"/>
    <sheet name="Top 10 Products" sheetId="9" r:id="rId3"/>
    <sheet name="Division" sheetId="10" r:id="rId4"/>
    <sheet name="Top &amp; Bottom 5 - QTY" sheetId="11" r:id="rId5"/>
    <sheet name="New Products 2021" sheetId="13" r:id="rId6"/>
    <sheet name="Top 5 countries" sheetId="12" r:id="rId7"/>
  </sheets>
  <calcPr calcId="191029"/>
  <pivotCaches>
    <pivotCache cacheId="8" r:id="rId8"/>
    <pivotCache cacheId="9" r:id="rId9"/>
    <pivotCache cacheId="10" r:id="rId10"/>
    <pivotCache cacheId="11" r:id="rId11"/>
    <pivotCache cacheId="12" r:id="rId12"/>
    <pivotCache cacheId="13" r:id="rId13"/>
    <pivotCache cacheId="14" r:id="rId14"/>
    <pivotCache cacheId="15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5f6ecbb-7048-46cb-9291-9c86b5198feb" name="dim_customer" connection="Query - dim_customer"/>
          <x15:modelTable id="dim_market_dc4efe11-9fdb-4511-ab68-0b2bacf0026c" name="dim_market" connection="Query - dim_market"/>
          <x15:modelTable id="dim_product_d8afdfdf-5ca0-4d48-8629-b664c527634a" name="dim_product" connection="Query - dim_product"/>
          <x15:modelTable id="fact_sales_monthly_5eac9c25-b292-404e-8dd8-914a7f92a7ed" name="fact_sales_monthly" connection="Query - fact_sales_monthly_with_cost"/>
          <x15:modelTable id="dim_date_01e2e9b2-400b-4828-a6da-46d6e4e1b8d7" name="dim_date" connection="Query - dim_date"/>
          <x15:modelTable id="ns_targets_2021_eaf74b72-1bfb-4f4f-955c-d4f682c1577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032327E-2FAB-40DE-AF58-34E72059F0ED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7ee8fe41-9aa7-4a73-be22-d191142638fe"/>
      </ext>
    </extLst>
  </connection>
  <connection id="2" xr16:uid="{526DA384-F3D5-43F5-B0BF-827D350BE00E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4802f947-c6be-4579-aa3e-094578907f3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719878B-CF10-4083-8060-DB40A64DEAE3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39d5c334-445b-4c1b-bb4a-08fda28a3dcb"/>
      </ext>
    </extLst>
  </connection>
  <connection id="4" xr16:uid="{8420C606-10AB-4BF8-9F51-A279D9937F2D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9ed156a2-1c3d-4796-bfda-0fc3df0f8689"/>
      </ext>
    </extLst>
  </connection>
  <connection id="5" xr16:uid="{EF0A5E0B-008C-45D2-91D3-4A0651E80603}" name="Query - fact_sales_monthly_with_cost" description="Connection to the 'fact_sales_monthly_with_cost' query in the workbook." type="100" refreshedVersion="7" minRefreshableVersion="5">
    <extLst>
      <ext xmlns:x15="http://schemas.microsoft.com/office/spreadsheetml/2010/11/main" uri="{DE250136-89BD-433C-8126-D09CA5730AF9}">
        <x15:connection id="799a2eda-66f5-4e89-a186-0109ac353e94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8B245D95-FA25-4E2F-9B78-6EDB935C2F6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38607789-E242-48B1-9CD8-32357176A8FC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ca8a0059-32e2-4630-93be-c7f3468d8d20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3F874DDD-AC96-4A8C-B4FE-75DE8119C375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EF34797D-E2C0-4196-99D8-6CA037E2C63E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customer].[All]}"/>
    <s v="{[dim_market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<sst xmlns="http://schemas.openxmlformats.org/spreadsheetml/2006/main" count="236" uniqueCount="153">
  <si>
    <t>customer</t>
  </si>
  <si>
    <t>market</t>
  </si>
  <si>
    <t>Indonesia</t>
  </si>
  <si>
    <t>USA</t>
  </si>
  <si>
    <t>Japan</t>
  </si>
  <si>
    <t>AtliQ Executive</t>
  </si>
  <si>
    <t>Newzealand</t>
  </si>
  <si>
    <t>Norway</t>
  </si>
  <si>
    <t>Philiphines</t>
  </si>
  <si>
    <t>Australia</t>
  </si>
  <si>
    <t>Poland</t>
  </si>
  <si>
    <t>France</t>
  </si>
  <si>
    <t>Netherlands</t>
  </si>
  <si>
    <t>Germany</t>
  </si>
  <si>
    <t>Canada</t>
  </si>
  <si>
    <t>India</t>
  </si>
  <si>
    <t>Bangladesh</t>
  </si>
  <si>
    <t>South Korea</t>
  </si>
  <si>
    <t>Italy</t>
  </si>
  <si>
    <t>Amazon</t>
  </si>
  <si>
    <t>Pakistan</t>
  </si>
  <si>
    <t>Sweden</t>
  </si>
  <si>
    <t>United Kingdom</t>
  </si>
  <si>
    <t>Spain</t>
  </si>
  <si>
    <t>Portugal</t>
  </si>
  <si>
    <t>Austria</t>
  </si>
  <si>
    <t>Atliq e Store</t>
  </si>
  <si>
    <t>Costco</t>
  </si>
  <si>
    <t>China</t>
  </si>
  <si>
    <t>Nomad Stores</t>
  </si>
  <si>
    <t>Premium Stores</t>
  </si>
  <si>
    <t>Relief</t>
  </si>
  <si>
    <t>Sage</t>
  </si>
  <si>
    <t>Staples</t>
  </si>
  <si>
    <t>walmart</t>
  </si>
  <si>
    <t>region</t>
  </si>
  <si>
    <t>division</t>
  </si>
  <si>
    <t>PC</t>
  </si>
  <si>
    <t>AQ Smash 2</t>
  </si>
  <si>
    <t>AQ Gamer 1</t>
  </si>
  <si>
    <t>AQ GEN Z</t>
  </si>
  <si>
    <t>AQ Gen Y</t>
  </si>
  <si>
    <t>N &amp; S</t>
  </si>
  <si>
    <t>AQ Wi Power Dx3</t>
  </si>
  <si>
    <t>AQ Pen Drive DRC</t>
  </si>
  <si>
    <t>AQ Clx3</t>
  </si>
  <si>
    <t>AQ HOME Allin1 Gen 2</t>
  </si>
  <si>
    <t>AQ Home Allin1</t>
  </si>
  <si>
    <t>P &amp; A</t>
  </si>
  <si>
    <t>AQ MB Lito 2</t>
  </si>
  <si>
    <t>AQ MB Lito</t>
  </si>
  <si>
    <t>AQ Electron 3 3600 Desktop Processor</t>
  </si>
  <si>
    <t>AQ Electron 4 3600 Desktop Processor</t>
  </si>
  <si>
    <t>AQ Marquee P4</t>
  </si>
  <si>
    <t>AQ Marquee P3</t>
  </si>
  <si>
    <t>AQ GT 21</t>
  </si>
  <si>
    <t>AQ Zion Saga</t>
  </si>
  <si>
    <t>AQ Mx NB</t>
  </si>
  <si>
    <t>AQ LION x3</t>
  </si>
  <si>
    <t>AQ LION x2</t>
  </si>
  <si>
    <t>AQ LION x1</t>
  </si>
  <si>
    <t>AQ Trigger</t>
  </si>
  <si>
    <t>AQ Qwerty</t>
  </si>
  <si>
    <t>AQ Gamers</t>
  </si>
  <si>
    <t>AQ Master wireless x1</t>
  </si>
  <si>
    <t>AQ Lumina Ms</t>
  </si>
  <si>
    <t>AQ Trigger Ms</t>
  </si>
  <si>
    <t>AQ Qwerty Ms</t>
  </si>
  <si>
    <t>AQ Maxima Ms</t>
  </si>
  <si>
    <t>AQ Gamers Ms</t>
  </si>
  <si>
    <t>AQ Master wireless x1 Ms</t>
  </si>
  <si>
    <t>AQ Master wired x1 Ms</t>
  </si>
  <si>
    <t>Qty</t>
  </si>
  <si>
    <t>Grand Total</t>
  </si>
  <si>
    <t>All</t>
  </si>
  <si>
    <t>2019</t>
  </si>
  <si>
    <t>2020</t>
  </si>
  <si>
    <t>2021</t>
  </si>
  <si>
    <t>21 vs 20</t>
  </si>
  <si>
    <t>Customer</t>
  </si>
  <si>
    <t>FILTERS</t>
  </si>
  <si>
    <t>Net Sales Performance</t>
  </si>
  <si>
    <t>All values are in USD</t>
  </si>
  <si>
    <t>Market</t>
  </si>
  <si>
    <t>Performance vs Target</t>
  </si>
  <si>
    <t>Country</t>
  </si>
  <si>
    <t>2021 - Target</t>
  </si>
  <si>
    <t>%</t>
  </si>
  <si>
    <t>Top 10 Products</t>
  </si>
  <si>
    <t>Products</t>
  </si>
  <si>
    <t>Division Level Report</t>
  </si>
  <si>
    <t>Division</t>
  </si>
  <si>
    <t>Top 5 Products</t>
  </si>
  <si>
    <t>Bottom 5 Products</t>
  </si>
  <si>
    <t>Top 5 Country - 2021</t>
  </si>
  <si>
    <t>New Products - 2021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</si>
  <si>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</si>
  <si>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</si>
  <si>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</si>
  <si>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</si>
  <si>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</si>
  <si>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</si>
  <si>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</si>
  <si>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</si>
  <si>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</si>
  <si>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</si>
  <si>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</si>
  <si>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</si>
  <si>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</si>
  <si>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</si>
  <si>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</si>
  <si>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</si>
  <si>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</si>
  <si>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</si>
  <si>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</si>
  <si>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</si>
  <si>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</si>
  <si>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</si>
  <si>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</si>
  <si>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</si>
  <si>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</si>
  <si>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</si>
  <si>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</si>
  <si>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</si>
  <si>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</si>
  <si>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</si>
  <si>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</si>
  <si>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</si>
  <si>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</si>
  <si>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</si>
  <si>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</si>
  <si>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</si>
  <si>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</si>
  <si>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</si>
  <si>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</si>
  <si>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Notebillig</t>
  </si>
  <si>
    <t>Nova</t>
  </si>
  <si>
    <t>Novus</t>
  </si>
  <si>
    <t>Otto</t>
  </si>
  <si>
    <t>Propel</t>
  </si>
  <si>
    <t>Radio Popular</t>
  </si>
  <si>
    <t>Radio Shack</t>
  </si>
  <si>
    <t>Reliance Digital</t>
  </si>
  <si>
    <t>Saturn</t>
  </si>
  <si>
    <t>Sorefoz</t>
  </si>
  <si>
    <t>Sound</t>
  </si>
  <si>
    <t>Surface Stores</t>
  </si>
  <si>
    <t>Synthetic</t>
  </si>
  <si>
    <t>Taobao</t>
  </si>
  <si>
    <t>UniEuro</t>
  </si>
  <si>
    <t>Vijay Sales</t>
  </si>
  <si>
    <t>Viveks</t>
  </si>
  <si>
    <t>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</si>
</sst>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0.0%"/>
    <numFmt numFmtId="167" formatCode="[&lt;999950]0.0,&quot;K&quot;;[&lt;999950000]0.0,,&quot;M&quot;;0.0,,,&quot;B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1"/>
      <color rgb="FF0C5F79"/>
      <name val="Avenir Next LT Pro"/>
      <family val="2"/>
    </font>
    <font>
      <b/>
      <sz val="12"/>
      <color rgb="FF0C5F79"/>
      <name val="Avenir Next LT Pro"/>
      <family val="2"/>
    </font>
    <font>
      <b/>
      <sz val="11"/>
      <name val="Avenir Next LT Pro"/>
      <family val="2"/>
    </font>
    <font>
      <sz val="1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7" tint="-0.249977111117893"/>
        <bgColor indexed="64"/>
      </patternFill>
    </fill>
  </fills>
  <borders count="17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 style="thin">
        <color rgb="FF999999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</borders>
  <cellStyleXfs count="1">
    <xf numFmtId="0" fontId="0" fillId="0" borderId="0"/>
  </cellStyleXfs>
  <cellXfs count="71">
    <xf numFmtId="0" fontId="0" fillId="0" borderId="0" xfId="0"/>
    <xf numFmtId="0" fontId="0" fillId="0" borderId="0" xfId="0" applyAlignment="1">
      <alignment vertical="center" wrapText="1"/>
    </xf>
    <xf numFmtId="0" fontId="1" fillId="0" borderId="0" xfId="0" applyFont="1" applyBorder="1"/>
    <xf numFmtId="0" fontId="1" fillId="0" borderId="3" xfId="0" pivotButton="1" applyFont="1" applyBorder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1" fillId="0" borderId="1" xfId="0" applyFont="1" applyBorder="1" applyAlignment="1">
      <alignment horizontal="left" wrapText="1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164" fontId="1" fillId="0" borderId="2" xfId="0" applyNumberFormat="1" applyFont="1" applyBorder="1"/>
    <xf numFmtId="0" fontId="1" fillId="0" borderId="3" xfId="0" applyFont="1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5" xfId="0" applyNumberFormat="1" applyFont="1" applyBorder="1"/>
    <xf numFmtId="164" fontId="2" fillId="0" borderId="5" xfId="0" applyNumberFormat="1" applyFont="1" applyBorder="1"/>
    <xf numFmtId="0" fontId="3" fillId="0" borderId="0" xfId="0" applyFont="1"/>
    <xf numFmtId="0" fontId="1" fillId="0" borderId="0" xfId="0" applyFont="1"/>
    <xf numFmtId="0" fontId="4" fillId="0" borderId="0" xfId="0" applyFont="1"/>
    <xf numFmtId="0" fontId="1" fillId="0" borderId="1" xfId="0" applyFont="1" applyBorder="1" applyAlignment="1">
      <alignment horizontal="left"/>
    </xf>
    <xf numFmtId="166" fontId="1" fillId="0" borderId="0" xfId="0" applyNumberFormat="1" applyFont="1" applyBorder="1"/>
    <xf numFmtId="166" fontId="1" fillId="0" borderId="2" xfId="0" applyNumberFormat="1" applyFont="1" applyBorder="1"/>
    <xf numFmtId="0" fontId="2" fillId="0" borderId="3" xfId="0" pivotButton="1" applyFont="1" applyBorder="1"/>
    <xf numFmtId="0" fontId="1" fillId="0" borderId="0" xfId="0" applyFont="1" applyBorder="1" applyAlignment="1">
      <alignment horizontal="left"/>
    </xf>
    <xf numFmtId="165" fontId="1" fillId="0" borderId="4" xfId="0" applyNumberFormat="1" applyFont="1" applyBorder="1"/>
    <xf numFmtId="167" fontId="1" fillId="0" borderId="0" xfId="0" applyNumberFormat="1" applyFont="1" applyBorder="1"/>
    <xf numFmtId="167" fontId="1" fillId="0" borderId="2" xfId="0" applyNumberFormat="1" applyFont="1" applyBorder="1"/>
    <xf numFmtId="167" fontId="1" fillId="2" borderId="3" xfId="0" applyNumberFormat="1" applyFont="1" applyFill="1" applyBorder="1"/>
    <xf numFmtId="0" fontId="0" fillId="0" borderId="0" xfId="0" applyBorder="1"/>
    <xf numFmtId="0" fontId="1" fillId="0" borderId="2" xfId="0" applyFont="1" applyBorder="1" applyAlignment="1">
      <alignment horizontal="left" wrapText="1"/>
    </xf>
    <xf numFmtId="0" fontId="2" fillId="0" borderId="6" xfId="0" pivotButton="1" applyFont="1" applyBorder="1"/>
    <xf numFmtId="0" fontId="2" fillId="0" borderId="6" xfId="0" applyFont="1" applyBorder="1" applyAlignment="1">
      <alignment horizontal="right"/>
    </xf>
    <xf numFmtId="0" fontId="1" fillId="0" borderId="6" xfId="0" applyFont="1" applyBorder="1" applyAlignment="1">
      <alignment horizontal="left"/>
    </xf>
    <xf numFmtId="164" fontId="1" fillId="0" borderId="6" xfId="0" applyNumberFormat="1" applyFont="1" applyBorder="1"/>
    <xf numFmtId="167" fontId="2" fillId="0" borderId="3" xfId="0" applyNumberFormat="1" applyFont="1" applyBorder="1"/>
    <xf numFmtId="165" fontId="1" fillId="0" borderId="7" xfId="0" applyNumberFormat="1" applyFont="1" applyBorder="1"/>
    <xf numFmtId="167" fontId="1" fillId="0" borderId="8" xfId="0" applyNumberFormat="1" applyFont="1" applyBorder="1"/>
    <xf numFmtId="167" fontId="1" fillId="0" borderId="4" xfId="0" applyNumberFormat="1" applyFont="1" applyBorder="1"/>
    <xf numFmtId="167" fontId="1" fillId="0" borderId="7" xfId="0" applyNumberFormat="1" applyFont="1" applyBorder="1"/>
    <xf numFmtId="0" fontId="1" fillId="0" borderId="9" xfId="0" pivotButton="1" applyFont="1" applyBorder="1"/>
    <xf numFmtId="0" fontId="1" fillId="0" borderId="10" xfId="0" applyFont="1" applyBorder="1"/>
    <xf numFmtId="0" fontId="2" fillId="0" borderId="11" xfId="0" applyFont="1" applyBorder="1" applyAlignment="1">
      <alignment horizontal="center"/>
    </xf>
    <xf numFmtId="0" fontId="2" fillId="0" borderId="5" xfId="0" applyNumberFormat="1" applyFont="1" applyBorder="1"/>
    <xf numFmtId="0" fontId="5" fillId="0" borderId="0" xfId="0" applyFont="1"/>
    <xf numFmtId="0" fontId="6" fillId="0" borderId="0" xfId="0" applyFont="1"/>
    <xf numFmtId="165" fontId="1" fillId="0" borderId="12" xfId="0" applyNumberFormat="1" applyFont="1" applyBorder="1"/>
    <xf numFmtId="0" fontId="8" fillId="0" borderId="0" xfId="0" pivotButton="1" applyFont="1" applyBorder="1"/>
    <xf numFmtId="0" fontId="8" fillId="0" borderId="0" xfId="0" applyFont="1" applyBorder="1"/>
    <xf numFmtId="0" fontId="8" fillId="0" borderId="6" xfId="0" pivotButton="1" applyFont="1" applyBorder="1"/>
    <xf numFmtId="0" fontId="8" fillId="0" borderId="6" xfId="0" applyFont="1" applyBorder="1"/>
    <xf numFmtId="165" fontId="1" fillId="0" borderId="13" xfId="0" applyNumberFormat="1" applyFont="1" applyBorder="1"/>
    <xf numFmtId="0" fontId="2" fillId="0" borderId="6" xfId="0" applyFont="1" applyBorder="1" applyAlignment="1">
      <alignment horizontal="left"/>
    </xf>
    <xf numFmtId="165" fontId="2" fillId="0" borderId="6" xfId="0" applyNumberFormat="1" applyFont="1" applyBorder="1"/>
    <xf numFmtId="164" fontId="2" fillId="0" borderId="6" xfId="0" applyNumberFormat="1" applyFont="1" applyBorder="1"/>
    <xf numFmtId="165" fontId="1" fillId="0" borderId="6" xfId="0" applyNumberFormat="1" applyFont="1" applyBorder="1"/>
    <xf numFmtId="0" fontId="1" fillId="0" borderId="0" xfId="0" pivotButton="1" applyFont="1" applyBorder="1"/>
    <xf numFmtId="0" fontId="1" fillId="0" borderId="6" xfId="0" pivotButton="1" applyFont="1" applyBorder="1"/>
    <xf numFmtId="0" fontId="1" fillId="0" borderId="6" xfId="0" applyFont="1" applyBorder="1"/>
    <xf numFmtId="0" fontId="2" fillId="0" borderId="6" xfId="0" pivotButton="1" applyFont="1" applyBorder="1" applyAlignment="1">
      <alignment horizontal="left"/>
    </xf>
    <xf numFmtId="0" fontId="2" fillId="0" borderId="14" xfId="0" applyFont="1" applyBorder="1" applyAlignment="1">
      <alignment horizontal="left"/>
    </xf>
    <xf numFmtId="165" fontId="2" fillId="0" borderId="14" xfId="0" applyNumberFormat="1" applyFont="1" applyBorder="1"/>
    <xf numFmtId="165" fontId="7" fillId="0" borderId="14" xfId="0" applyNumberFormat="1" applyFont="1" applyBorder="1"/>
    <xf numFmtId="166" fontId="2" fillId="0" borderId="14" xfId="0" applyNumberFormat="1" applyFont="1" applyBorder="1"/>
    <xf numFmtId="167" fontId="1" fillId="0" borderId="15" xfId="0" applyNumberFormat="1" applyFont="1" applyBorder="1"/>
    <xf numFmtId="0" fontId="2" fillId="0" borderId="6" xfId="0" pivotButton="1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167" fontId="1" fillId="0" borderId="16" xfId="0" applyNumberFormat="1" applyFont="1" applyBorder="1"/>
    <xf numFmtId="0" fontId="2" fillId="0" borderId="14" xfId="0" applyNumberFormat="1" applyFont="1" applyBorder="1"/>
    <xf numFmtId="0" fontId="8" fillId="0" borderId="2" xfId="0" applyFont="1" applyBorder="1" applyAlignment="1">
      <alignment horizontal="left"/>
    </xf>
  </cellXfs>
  <cellStyles count="1">
    <cellStyle name="Normal" xfId="0" builtinId="0"/>
  </cellStyles>
  <dxfs count="303">
    <dxf>
      <font>
        <name val="Cambria"/>
        <family val="1"/>
        <scheme val="none"/>
      </font>
    </dxf>
    <dxf>
      <font>
        <name val="Century"/>
      </font>
    </dxf>
    <dxf>
      <alignment horizontal="right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  <alignment horizontal="right"/>
    </dxf>
    <dxf>
      <alignment horizontal="left"/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5" formatCode="0.0,,&quot;M&quot;"/>
    </dxf>
    <dxf>
      <font>
        <b/>
      </font>
      <alignment horizontal="right"/>
    </dxf>
    <dxf>
      <font>
        <b/>
      </font>
      <alignment horizontal="right"/>
    </dxf>
    <dxf>
      <numFmt numFmtId="166" formatCode="0.0%"/>
    </dxf>
    <dxf>
      <font>
        <name val="Avenir Next LT Pro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medium">
          <color indexed="64"/>
        </bottom>
      </border>
    </dxf>
    <dxf>
      <font>
        <color auto="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Cambria"/>
        <family val="1"/>
        <scheme val="none"/>
      </font>
    </dxf>
    <dxf>
      <font>
        <name val="Century"/>
      </font>
    </dxf>
    <dxf>
      <alignment horizontal="right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  <alignment horizontal="right"/>
    </dxf>
    <dxf>
      <alignment horizontal="left"/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5" formatCode="0.0,,&quot;M&quot;"/>
    </dxf>
    <dxf>
      <font>
        <b/>
      </font>
      <alignment horizontal="right"/>
    </dxf>
    <dxf>
      <font>
        <b/>
      </font>
      <alignment horizontal="right"/>
    </dxf>
    <dxf>
      <numFmt numFmtId="166" formatCode="0.0%"/>
    </dxf>
    <dxf>
      <font>
        <name val="Avenir Next LT Pro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medium">
          <color indexed="64"/>
        </bottom>
      </border>
    </dxf>
    <dxf>
      <font>
        <color auto="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bottom style="medium">
          <color indexed="64"/>
        </bottom>
      </border>
    </dxf>
    <dxf>
      <numFmt numFmtId="167" formatCode="[&lt;999950]0.0,&quot;K&quot;;[&lt;999950000]0.0,,&quot;M&quot;;0.0,,,&quot;B&quot;"/>
    </dxf>
    <dxf>
      <alignment horizontal="center"/>
    </dxf>
    <dxf>
      <font>
        <b/>
      </font>
    </dxf>
    <dxf>
      <border>
        <bottom style="medium">
          <color indexed="64"/>
        </bottom>
      </border>
    </dxf>
    <dxf>
      <border>
        <bottom/>
        <vertical/>
      </border>
    </dxf>
    <dxf>
      <font>
        <b val="0"/>
      </font>
    </dxf>
    <dxf>
      <font>
        <b/>
      </font>
    </dxf>
    <dxf>
      <font>
        <name val="Avenir Next LT Pro"/>
        <family val="2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entury"/>
      </font>
    </dxf>
    <dxf>
      <font>
        <name val="Cambria"/>
        <family val="1"/>
        <scheme val="none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alignment wrapText="1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Avenir Next LT Pro"/>
        <family val="2"/>
      </font>
    </dxf>
    <dxf>
      <alignment horizontal="center"/>
    </dxf>
    <dxf>
      <alignment horizontal="center"/>
    </dxf>
    <dxf>
      <alignment wrapText="1"/>
    </dxf>
    <dxf>
      <border>
        <bottom style="medium">
          <color indexed="64"/>
        </bottom>
      </border>
    </dxf>
    <dxf>
      <border>
        <top/>
        <bottom/>
      </border>
    </dxf>
    <dxf>
      <border>
        <bottom style="medium">
          <color indexed="64"/>
        </bottom>
      </border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right"/>
    </dxf>
    <dxf>
      <font>
        <name val="Century"/>
      </font>
    </dxf>
    <dxf>
      <font>
        <name val="Cambria"/>
        <family val="1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theme="0"/>
        </lef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right/>
        <bottom/>
      </border>
    </dxf>
    <dxf>
      <border>
        <right/>
        <bottom/>
      </border>
    </dxf>
    <dxf>
      <alignment horizontal="center"/>
    </dxf>
    <dxf>
      <alignment vertical="bottom"/>
    </dxf>
    <dxf>
      <numFmt numFmtId="167" formatCode="[&lt;999950]0.0,&quot;K&quot;;[&lt;999950000]0.0,,&quot;M&quot;;0.0,,,&quot;B&quot;"/>
    </dxf>
    <dxf>
      <numFmt numFmtId="0" formatCode="General"/>
    </dxf>
    <dxf>
      <font>
        <name val="Avenir Next LT Pro"/>
        <family val="2"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alignment horizontal="center"/>
    </dxf>
    <dxf>
      <alignment wrapText="1"/>
    </dxf>
    <dxf>
      <border>
        <bottom style="medium">
          <color indexed="64"/>
        </bottom>
      </border>
    </dxf>
    <dxf>
      <border>
        <top/>
        <bottom/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entury"/>
      </font>
    </dxf>
    <dxf>
      <font>
        <name val="Cambria"/>
        <family val="1"/>
        <scheme val="none"/>
      </font>
    </dxf>
    <dxf>
      <fill>
        <patternFill patternType="solid">
          <bgColor theme="7" tint="-0.249977111117893"/>
        </patternFill>
      </fill>
    </dxf>
    <dxf>
      <alignment horizont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7" formatCode="[&lt;999950]0.0,&quot;K&quot;;[&lt;999950000]0.0,,&quot;M&quot;;0.0,,,&quot;B&quot;"/>
    </dxf>
    <dxf>
      <numFmt numFmtId="0" formatCode="General"/>
    </dxf>
    <dxf>
      <border>
        <top/>
        <bottom/>
      </border>
    </dxf>
    <dxf>
      <font>
        <name val="Avenir Next LT Pro"/>
        <family val="2"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alignment horizontal="center"/>
    </dxf>
    <dxf>
      <alignment wrapText="1"/>
    </dxf>
    <dxf>
      <border>
        <bottom style="medium">
          <color indexed="64"/>
        </bottom>
      </border>
    </dxf>
    <dxf>
      <border>
        <top/>
        <bottom/>
      </border>
    </dxf>
    <dxf>
      <border>
        <bottom style="medium">
          <color indexed="64"/>
        </bottom>
      </border>
    </dxf>
    <dxf>
      <font>
        <b/>
      </font>
    </dxf>
    <dxf>
      <border>
        <bottom style="medium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entury"/>
      </font>
    </dxf>
    <dxf>
      <font>
        <name val="Cambria"/>
        <family val="1"/>
        <scheme val="none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border>
        <top/>
        <bottom/>
      </border>
    </dxf>
    <dxf>
      <border>
        <bottom style="medium">
          <color indexed="64"/>
        </bottom>
      </border>
    </dxf>
    <dxf>
      <font>
        <name val="Avenir Next LT Pro"/>
        <family val="2"/>
      </font>
    </dxf>
    <dxf>
      <alignment horizontal="center"/>
    </dxf>
    <dxf>
      <alignment horizontal="center"/>
    </dxf>
    <dxf>
      <border>
        <bottom style="medium">
          <color indexed="64"/>
        </bottom>
      </border>
    </dxf>
    <dxf>
      <font>
        <b/>
      </font>
    </dxf>
    <dxf>
      <font>
        <b/>
      </font>
      <alignment horizontal="right"/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right"/>
    </dxf>
    <dxf>
      <font>
        <name val="Century"/>
      </font>
    </dxf>
    <dxf>
      <font>
        <name val="Cambria"/>
        <family val="1"/>
        <scheme val="none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venir Next LT Pro"/>
        <family val="2"/>
      </font>
    </dxf>
    <dxf>
      <border>
        <bottom style="medium">
          <color indexed="64"/>
        </bottom>
      </border>
    </dxf>
    <dxf>
      <alignment horizontal="center"/>
    </dxf>
    <dxf>
      <alignment horizontal="center"/>
    </dxf>
    <dxf>
      <alignment wrapText="1"/>
    </dxf>
    <dxf>
      <border>
        <bottom style="medium">
          <color indexed="64"/>
        </bottom>
      </border>
    </dxf>
    <dxf>
      <border>
        <top/>
        <bottom/>
      </border>
    </dxf>
    <dxf>
      <border>
        <bottom style="medium">
          <color indexed="64"/>
        </bottom>
      </border>
    </dxf>
    <dxf>
      <font>
        <b/>
      </font>
    </dxf>
    <dxf>
      <font>
        <b/>
      </font>
      <alignment horizontal="right"/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right"/>
    </dxf>
    <dxf>
      <font>
        <name val="Century"/>
      </font>
    </dxf>
    <dxf>
      <font>
        <name val="Cambria"/>
        <family val="1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color auto="1"/>
      </font>
    </dxf>
    <dxf>
      <border>
        <bottom style="medium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ont>
        <name val="Avenir Next LT Pro"/>
        <family val="2"/>
      </font>
    </dxf>
    <dxf>
      <numFmt numFmtId="166" formatCode="0.0%"/>
    </dxf>
    <dxf>
      <font>
        <b/>
      </font>
      <alignment horizontal="right"/>
    </dxf>
    <dxf>
      <font>
        <b/>
      </font>
      <alignment horizontal="right"/>
    </dxf>
    <dxf>
      <numFmt numFmtId="165" formatCode="0.0,,&quot;M&quot;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alignment horizontal="left"/>
    </dxf>
    <dxf>
      <font>
        <b/>
      </font>
      <alignment horizontal="right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right"/>
    </dxf>
    <dxf>
      <font>
        <name val="Century"/>
      </font>
    </dxf>
    <dxf>
      <font>
        <name val="Cambria"/>
        <family val="1"/>
        <scheme val="none"/>
      </font>
    </dxf>
    <dxf>
      <font>
        <color auto="1"/>
      </font>
    </dxf>
    <dxf>
      <font>
        <color rgb="FF5CE1E6"/>
      </font>
    </dxf>
    <dxf>
      <border>
        <bottom style="thin">
          <color indexed="64"/>
        </bottom>
      </border>
    </dxf>
    <dxf>
      <border>
        <top/>
        <bottom/>
      </border>
    </dxf>
    <dxf>
      <alignment horizontal="righ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right"/>
    </dxf>
    <dxf>
      <font>
        <name val="Century"/>
      </font>
    </dxf>
    <dxf>
      <font>
        <name val="Cambria"/>
        <family val="1"/>
        <scheme val="none"/>
      </font>
    </dxf>
  </dxfs>
  <tableStyles count="0" defaultTableStyle="TableStyleMedium2" defaultPivotStyle="PivotStyleLight16"/>
  <colors>
    <mruColors>
      <color rgb="FF5CE1E6"/>
      <color rgb="FF0C5F79"/>
      <color rgb="FF03989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obiya Ashfaq" refreshedDate="45526.720370833333" backgroundQuery="1" createdVersion="7" refreshedVersion="7" minRefreshableVersion="3" recordCount="0" supportSubquery="1" supportAdvancedDrill="1" xr:uid="{1C0BA352-4C91-46E3-852E-46886F5A0C0B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ecut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3" level="32767"/>
    <cacheField name="[Measures].[NetSales 20]" caption="NetSales 20" numFmtId="0" hierarchy="34" level="32767"/>
    <cacheField name="[Measures].[NetSales 21]" caption="NetSales 21" numFmtId="0" hierarchy="35" level="32767"/>
    <cacheField name="[Measures].[21 vs 20]" caption="21 vs 20" numFmtId="0" hierarchy="3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obiya Ashfaq" refreshedDate="45526.720373032411" backgroundQuery="1" createdVersion="7" refreshedVersion="7" minRefreshableVersion="3" recordCount="0" supportSubquery="1" supportAdvancedDrill="1" xr:uid="{5E54AB87-8927-48EA-8B57-839F476C37A2}">
  <cacheSource type="external" connectionId="9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4" level="32767"/>
    <cacheField name="[Measures].[NetSales 21]" caption="NetSales 21" numFmtId="0" hierarchy="35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obiya Ashfaq" refreshedDate="45526.720376157406" backgroundQuery="1" createdVersion="7" refreshedVersion="7" minRefreshableVersion="3" recordCount="0" supportSubquery="1" supportAdvancedDrill="1" xr:uid="{BD4E3364-30BA-4CA7-9AC3-A9BF66C21BC3}">
  <cacheSource type="external" connectionId="9"/>
  <cacheFields count="4">
    <cacheField name="[dim_customer].[customer].[customer]" caption="customer" numFmtId="0" hierarchy="1" level="1">
      <sharedItems containsNonDate="0" count="67">
        <s v="Amazon"/>
        <s v="Atliq e Store"/>
        <s v="AtliQ Executive"/>
        <s v="Digimarket"/>
        <s v="Electricalsocity"/>
        <s v="Forward Stores"/>
        <s v="Sound"/>
        <s v="Atlas Stores"/>
        <s v="Electricalsquipo Stores"/>
        <s v="Euronics"/>
        <s v="Fnac-Darty"/>
        <s v="Integration Stores"/>
        <s v="Nova"/>
        <s v="Control"/>
        <s v="Surface Stores"/>
        <s v="Costco"/>
        <s v="Nomad Stores"/>
        <s v="Premium Stores"/>
        <s v="Relief"/>
        <s v="Sage"/>
        <s v="Staples"/>
        <s v="walmart"/>
        <s v="Neptune"/>
        <s v="Taobao"/>
        <s v="Zone"/>
        <s v="Chip 7"/>
        <s v="Elite"/>
        <s v="Elkjøp"/>
        <s v="Epic Stores"/>
        <s v="Sorefoz"/>
        <s v="UniEuro"/>
        <s v="Currys (Dixons Carphone)"/>
        <s v="Expert"/>
        <s v="Notebillig"/>
        <s v="Otto"/>
        <s v="Saturn"/>
        <s v="Croma"/>
        <s v="Ebay"/>
        <s v="Electricalslytical"/>
        <s v="Expression"/>
        <s v="Ezone"/>
        <s v="Flipkart"/>
        <s v="Girias"/>
        <s v="Lotus"/>
        <s v="Propel"/>
        <s v="Reliance Digital"/>
        <s v="Vijay Sales"/>
        <s v="Viveks"/>
        <s v="Acclaimed Stores"/>
        <s v="Argos (Sainsbury's)"/>
        <s v="Boulanger"/>
        <s v="Coolblue"/>
        <s v="Radio Popular"/>
        <s v="All-Out"/>
        <s v="Electricalsbea Stores"/>
        <s v="Flawless Stores"/>
        <s v="Info Stores"/>
        <s v="Electricalslance Stores"/>
        <s v="Leader"/>
        <s v="Logic Stores"/>
        <s v="Chiptec"/>
        <s v="Synthetic"/>
        <s v="Insight"/>
        <s v="Novus"/>
        <s v="Electricalsara Stores"/>
        <s v="BestBuy"/>
        <s v="Radio Shack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obiya Ashfaq" refreshedDate="45526.720379050923" backgroundQuery="1" createdVersion="7" refreshedVersion="7" minRefreshableVersion="3" recordCount="0" supportSubquery="1" supportAdvancedDrill="1" xr:uid="{499CF43A-8EDB-4979-8511-E97E406CB962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7">
        <s v="AQ Gamers"/>
        <s v="AQ Gamers Ms"/>
        <s v="AQ Master wired x1 Ms"/>
        <s v="AQ Master wireless x1"/>
        <s v="AQ Master wireless x1 Ms"/>
        <s v="AQ Electron 4 3600 Desktop Processor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1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obiya Ashfaq" refreshedDate="45526.720381828702" backgroundQuery="1" createdVersion="7" refreshedVersion="7" minRefreshableVersion="3" recordCount="0" supportSubquery="1" supportAdvancedDrill="1" xr:uid="{69E8438F-17D8-4E3A-89D3-B028C315D7BF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2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Electron 4 3600 Desktop Processor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1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obiya Ashfaq" refreshedDate="45526.720383449072" backgroundQuery="1" createdVersion="7" refreshedVersion="7" minRefreshableVersion="3" recordCount="0" supportSubquery="1" supportAdvancedDrill="1" xr:uid="{8C7B5858-C361-49D5-A3C1-E1C544C4D3A7}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4" level="32767"/>
    <cacheField name="[Measures].[NetSales 21]" caption="NetSales 21" numFmtId="0" hierarchy="35" level="32767"/>
    <cacheField name="[dim_product].[product].[product]" caption="product" numFmtId="0" hierarchy="15" level="1">
      <sharedItems count="30">
        <s v="AQ Clx1"/>
        <s v="AQ Clx2"/>
        <s v="AQ Clx3"/>
        <s v="AQ Digit SSD"/>
        <s v="AQ Neuer SSD"/>
        <s v="AQ Pen Drive 2 IN 1"/>
        <s v="AQ Pen Drive DRC"/>
        <s v="AQ Wi Power Dx1"/>
        <s v="AQ Wi Power Dx2"/>
        <s v="AQ Wi Power Dx3"/>
        <s v="AQ Electron 4 3600 Desktop Processor"/>
        <s v="AQ GT 21"/>
        <s v="AQ LION x1"/>
        <s v="AQ LION x2"/>
        <s v="AQ LION x3"/>
        <s v="AQ MB Crossx"/>
        <s v="AQ MB Crossx 2"/>
        <s v="AQ MB Elite"/>
        <s v="AQ Mx NB"/>
        <s v="AQ Zion Saga"/>
        <s v="AQ Digit"/>
        <s v="AQ Elite"/>
        <s v="AQ Gamer 1"/>
        <s v="AQ Gamer 2"/>
        <s v="AQ Gamer 3"/>
        <s v="AQ Gen X"/>
        <s v="AQ Home Allin1"/>
        <s v="AQ Smash 1"/>
        <s v="AQ Smash 2"/>
        <s v="AQ Velocity"/>
      </sharedItems>
    </cacheField>
    <cacheField name="[Measures].[21 vs 20]" caption="21 vs 20" numFmtId="0" hierarchy="3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obiya Ashfaq" refreshedDate="45526.720386458335" backgroundQuery="1" createdVersion="7" refreshedVersion="7" minRefreshableVersion="3" recordCount="0" supportSubquery="1" supportAdvancedDrill="1" xr:uid="{AEDEEC0B-6D5B-4168-A53E-C10FFAFDA8BB}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4" level="32767"/>
    <cacheField name="[Measures].[NetSales 21]" caption="NetSales 21" numFmtId="0" hierarchy="35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obiya Ashfaq" refreshedDate="45526.720389120368" backgroundQuery="1" createdVersion="7" refreshedVersion="7" minRefreshableVersion="3" recordCount="0" supportSubquery="1" supportAdvancedDrill="1" xr:uid="{491996CA-FC74-442E-ADF1-CD76570CEF6F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3" level="32767"/>
    <cacheField name="[Measures].[NetSales 20]" caption="NetSales 20" numFmtId="0" hierarchy="34" level="32767"/>
    <cacheField name="[Measures].[NetSales 21]" caption="NetSales 21" numFmtId="0" hierarchy="35" level="32767"/>
    <cacheField name="[Measures].[2021 - Target]" caption="2021 - Target" numFmtId="0" hierarchy="38" level="32767"/>
    <cacheField name="[Measures].[%]" caption="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C40763-22F4-4DE2-B771-594AA7E625A8}" name="PivotTable4" cacheId="8" applyNumberFormats="0" applyBorderFormats="0" applyFontFormats="0" applyPatternFormats="0" applyAlignmentFormats="0" applyWidthHeightFormats="1" dataCaption="Values" tag="79551b83-b486-43e3-8019-4b53155467f0" updatedVersion="7" minRefreshableVersion="3" useAutoFormatting="1" subtotalHiddenItems="1" colGrandTotals="0" itemPrintTitles="1" createdVersion="7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30">
    <format dxfId="302">
      <pivotArea type="all" dataOnly="0" outline="0" fieldPosition="0"/>
    </format>
    <format dxfId="301">
      <pivotArea type="all" dataOnly="0" outline="0" fieldPosition="0"/>
    </format>
    <format dxfId="3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9">
      <pivotArea type="all" dataOnly="0" outline="0" fieldPosition="0"/>
    </format>
    <format dxfId="298">
      <pivotArea outline="0" collapsedLevelsAreSubtotals="1" fieldPosition="0"/>
    </format>
    <format dxfId="297">
      <pivotArea field="0" type="button" dataOnly="0" labelOnly="1" outline="0" axis="axisRow" fieldPosition="0"/>
    </format>
    <format dxfId="29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9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94">
      <pivotArea dataOnly="0" labelOnly="1" grandRow="1" outline="0" fieldPosition="0"/>
    </format>
    <format dxfId="2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2">
      <pivotArea field="0" type="button" dataOnly="0" labelOnly="1" outline="0" axis="axisRow" fieldPosition="0"/>
    </format>
    <format dxfId="2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0">
      <pivotArea field="0" type="button" dataOnly="0" labelOnly="1" outline="0" axis="axisRow" fieldPosition="0"/>
    </format>
    <format dxfId="2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8">
      <pivotArea dataOnly="0" grandRow="1" fieldPosition="0"/>
    </format>
    <format dxfId="28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5">
      <pivotArea dataOnly="0" fieldPosition="0">
        <references count="1">
          <reference field="0" count="1">
            <x v="65"/>
          </reference>
        </references>
      </pivotArea>
    </format>
    <format dxfId="284">
      <pivotArea field="0" dataOnly="0" grandRow="1" axis="axisRow" fieldPosition="0">
        <references count="1">
          <reference field="0" count="1">
            <x v="65"/>
          </reference>
        </references>
      </pivotArea>
    </format>
    <format dxfId="28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0">
            <x v="2"/>
            <x v="5"/>
            <x v="6"/>
            <x v="13"/>
            <x v="43"/>
            <x v="48"/>
            <x v="53"/>
            <x v="54"/>
            <x v="58"/>
            <x v="65"/>
          </reference>
        </references>
      </pivotArea>
    </format>
    <format dxfId="282">
      <pivotArea type="all" dataOnly="0" outline="0" fieldPosition="0"/>
    </format>
    <format dxfId="281">
      <pivotArea dataOnly="0" fieldPosition="0">
        <references count="1">
          <reference field="0" count="1">
            <x v="65"/>
          </reference>
        </references>
      </pivotArea>
    </format>
    <format dxfId="280">
      <pivotArea dataOnly="0" grandRow="1" fieldPosition="0"/>
    </format>
    <format dxfId="279">
      <pivotArea field="0" type="button" dataOnly="0" labelOnly="1" outline="0" axis="axisRow" fieldPosition="0"/>
    </format>
    <format dxfId="2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76">
      <pivotArea dataOnly="0" fieldPosition="0">
        <references count="1">
          <reference field="0" count="1">
            <x v="66"/>
          </reference>
        </references>
      </pivotArea>
    </format>
    <format dxfId="275">
      <pivotArea dataOnly="0" fieldPosition="0">
        <references count="1">
          <reference field="0" count="1">
            <x v="66"/>
          </reference>
        </references>
      </pivotArea>
    </format>
    <format dxfId="274">
      <pivotArea dataOnly="0" labelOnly="1" fieldPosition="0">
        <references count="1">
          <reference field="0" count="1">
            <x v="2"/>
          </reference>
        </references>
      </pivotArea>
    </format>
    <format dxfId="273">
      <pivotArea dataOnly="0" labelOnly="1" fieldPosition="0">
        <references count="1">
          <reference field="0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1484B1-9E6B-4FD7-AD18-75EB76B9C7F8}" name="PivotTable4" cacheId="15" applyNumberFormats="0" applyBorderFormats="0" applyFontFormats="0" applyPatternFormats="0" applyAlignmentFormats="0" applyWidthHeightFormats="1" dataCaption="Values" tag="2c1b44b2-2846-4ac1-9a70-22a960ba0e0e" updatedVersion="7" minRefreshableVersion="3" useAutoFormatting="1" subtotalHiddenItems="1" colGrandTotals="0" itemPrintTitles="1" createdVersion="7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1" baseItem="0" numFmtId="166"/>
  </dataFields>
  <formats count="31">
    <format dxfId="31">
      <pivotArea type="all" dataOnly="0" outline="0" fieldPosition="0"/>
    </format>
    <format dxfId="32">
      <pivotArea type="all" dataOnly="0" outline="0" fieldPosition="0"/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type="all" dataOnly="0" outline="0" fieldPosition="0"/>
    </format>
    <format dxfId="35">
      <pivotArea outline="0" collapsedLevelsAreSubtotals="1" fieldPosition="0"/>
    </format>
    <format dxfId="36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dataOnly="0" grandRow="1" fieldPosition="0"/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field="1" type="button" dataOnly="0" labelOnly="1" outline="0" axis="axisRow" fieldPosition="0"/>
    </format>
    <format dxfId="44">
      <pivotArea field="1" type="button" dataOnly="0" labelOnly="1" outline="0" axis="axisRow" fieldPosition="0"/>
    </format>
    <format dxfId="45">
      <pivotArea collapsedLevelsAreSubtotals="1" fieldPosition="0">
        <references count="1">
          <reference field="1" count="1">
            <x v="22"/>
          </reference>
        </references>
      </pivotArea>
    </format>
    <format dxfId="46">
      <pivotArea dataOnly="0" labelOnly="1" fieldPosition="0">
        <references count="1">
          <reference field="1" count="1">
            <x v="22"/>
          </reference>
        </references>
      </pivotArea>
    </format>
    <format dxfId="47">
      <pivotArea collapsedLevelsAreSubtotals="1" fieldPosition="0">
        <references count="1">
          <reference field="1" count="1">
            <x v="22"/>
          </reference>
        </references>
      </pivotArea>
    </format>
    <format dxfId="48">
      <pivotArea dataOnly="0" labelOnly="1" fieldPosition="0">
        <references count="1">
          <reference field="1" count="1">
            <x v="22"/>
          </reference>
        </references>
      </pivotArea>
    </format>
    <format dxfId="49">
      <pivotArea outline="0" fieldPosition="0">
        <references count="1">
          <reference field="4294967294" count="1">
            <x v="3"/>
          </reference>
        </references>
      </pivotArea>
    </format>
    <format dxfId="5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2">
      <pivotArea outline="0" fieldPosition="0">
        <references count="1">
          <reference field="4294967294" count="1">
            <x v="4"/>
          </reference>
        </references>
      </pivotArea>
    </format>
    <format dxfId="53">
      <pivotArea type="all" dataOnly="0" outline="0" fieldPosition="0"/>
    </format>
    <format dxfId="54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55">
      <pivotArea collapsedLevelsAreSubtotals="1" fieldPosition="0">
        <references count="2">
          <reference field="4294967294" count="1" selected="0">
            <x v="3"/>
          </reference>
          <reference field="1" count="1">
            <x v="22"/>
          </reference>
        </references>
      </pivotArea>
    </format>
    <format dxfId="56">
      <pivotArea field="1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57">
      <pivotArea field="1" type="button" dataOnly="0" labelOnly="1" outline="0" axis="axisRow" fieldPosition="0"/>
    </format>
    <format dxfId="5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9">
      <pivotArea dataOnly="0" grandRow="1" fieldPosition="0"/>
    </format>
    <format dxfId="60">
      <pivotArea dataOnly="0" grandRow="1" fieldPosition="0"/>
    </format>
    <format dxfId="61">
      <pivotArea dataOnly="0" grandRow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2AF24C-A910-491C-9DBF-19B0F9D1231A}" name="PivotTable4" cacheId="14" applyNumberFormats="0" applyBorderFormats="0" applyFontFormats="0" applyPatternFormats="0" applyAlignmentFormats="0" applyWidthHeightFormats="1" dataCaption="Values" tag="7bcf0fbe-3fc1-4ca1-865e-e784a1b1f881" updatedVersion="7" minRefreshableVersion="3" useAutoFormatting="1" subtotalHiddenItems="1" colGrandTotals="0" itemPrintTitles="1" createdVersion="7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24">
    <format dxfId="241">
      <pivotArea type="all" dataOnly="0" outline="0" fieldPosition="0"/>
    </format>
    <format dxfId="240">
      <pivotArea type="all" dataOnly="0" outline="0" fieldPosition="0"/>
    </format>
    <format dxfId="2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8">
      <pivotArea type="all" dataOnly="0" outline="0" fieldPosition="0"/>
    </format>
    <format dxfId="237">
      <pivotArea outline="0" collapsedLevelsAreSubtotals="1" fieldPosition="0"/>
    </format>
    <format dxfId="236">
      <pivotArea dataOnly="0" labelOnly="1" grandRow="1" outline="0" fieldPosition="0"/>
    </format>
    <format dxfId="2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2">
      <pivotArea dataOnly="0" grandRow="1" fieldPosition="0"/>
    </format>
    <format dxfId="231">
      <pivotArea dataOnly="0" grandRow="1" fieldPosition="0"/>
    </format>
    <format dxfId="23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29">
      <pivotArea field="4" type="button" dataOnly="0" labelOnly="1" outline="0" axis="axisRow" fieldPosition="0"/>
    </format>
    <format dxfId="228">
      <pivotArea field="4" type="button" dataOnly="0" labelOnly="1" outline="0" axis="axisRow" fieldPosition="0"/>
    </format>
    <format dxfId="227">
      <pivotArea dataOnly="0" fieldPosition="0">
        <references count="1">
          <reference field="4" count="1">
            <x v="9"/>
          </reference>
        </references>
      </pivotArea>
    </format>
    <format dxfId="226">
      <pivotArea dataOnly="0" fieldPosition="0">
        <references count="1">
          <reference field="4" count="1">
            <x v="9"/>
          </reference>
        </references>
      </pivotArea>
    </format>
    <format dxfId="225">
      <pivotArea dataOnly="0" labelOnly="1" fieldPosition="0">
        <references count="1">
          <reference field="4" count="1">
            <x v="0"/>
          </reference>
        </references>
      </pivotArea>
    </format>
    <format dxfId="224">
      <pivotArea field="4" type="button" dataOnly="0" labelOnly="1" outline="0" axis="axisRow" fieldPosition="0"/>
    </format>
    <format dxfId="2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21">
      <pivotArea type="all" dataOnly="0" outline="0" fieldPosition="0"/>
    </format>
    <format dxfId="220">
      <pivotArea collapsedLevelsAreSubtotals="1" fieldPosition="0">
        <references count="2">
          <reference field="4294967294" count="2" selected="0">
            <x v="0"/>
            <x v="1"/>
          </reference>
          <reference field="4" count="0"/>
        </references>
      </pivotArea>
    </format>
    <format dxfId="2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8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9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2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B075-2E3B-4C65-8375-EC2D812CA285}" name="PivotTable4" cacheId="13" applyNumberFormats="0" applyBorderFormats="0" applyFontFormats="0" applyPatternFormats="0" applyAlignmentFormats="0" applyWidthHeightFormats="1" dataCaption="Values" tag="92497e8b-bbe8-4a4e-9df7-577be984f59c" updatedVersion="7" minRefreshableVersion="3" useAutoFormatting="1" subtotalHiddenItems="1" colGrandTotals="0" itemPrintTitles="1" createdVersion="7" indent="0" outline="1" outlineData="1" multipleFieldFilters="0" rowHeaderCaption="Division">
  <location ref="B7:E1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30">
        <item x="0"/>
        <item x="1"/>
        <item x="2"/>
        <item x="20"/>
        <item x="3"/>
        <item x="10"/>
        <item x="21"/>
        <item x="22"/>
        <item x="23"/>
        <item x="24"/>
        <item x="25"/>
        <item x="11"/>
        <item x="26"/>
        <item x="12"/>
        <item x="13"/>
        <item x="14"/>
        <item x="15"/>
        <item x="16"/>
        <item x="17"/>
        <item x="18"/>
        <item x="4"/>
        <item x="5"/>
        <item x="6"/>
        <item x="27"/>
        <item x="28"/>
        <item x="29"/>
        <item x="7"/>
        <item x="8"/>
        <item x="9"/>
        <item x="1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0">
    <format dxfId="217">
      <pivotArea type="all" dataOnly="0" outline="0" fieldPosition="0"/>
    </format>
    <format dxfId="216">
      <pivotArea type="all" dataOnly="0" outline="0" fieldPosition="0"/>
    </format>
    <format dxfId="2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4">
      <pivotArea type="all" dataOnly="0" outline="0" fieldPosition="0"/>
    </format>
    <format dxfId="213">
      <pivotArea outline="0" collapsedLevelsAreSubtotals="1" fieldPosition="0"/>
    </format>
    <format dxfId="212">
      <pivotArea dataOnly="0" labelOnly="1" grandRow="1" outline="0" fieldPosition="0"/>
    </format>
    <format dxfId="2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8">
      <pivotArea dataOnly="0" grandRow="1" fieldPosition="0"/>
    </format>
    <format dxfId="20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06">
      <pivotArea field="4" type="button" dataOnly="0" labelOnly="1" outline="0"/>
    </format>
    <format dxfId="205">
      <pivotArea field="4" type="button" dataOnly="0" labelOnly="1" outline="0"/>
    </format>
    <format dxfId="204">
      <pivotArea field="4" type="button" dataOnly="0" labelOnly="1" outline="0"/>
    </format>
    <format dxfId="2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2">
      <pivotArea type="all" dataOnly="0" outline="0" fieldPosition="0"/>
    </format>
    <format dxfId="201">
      <pivotArea field="1" type="button" dataOnly="0" labelOnly="1" outline="0" axis="axisRow" fieldPosition="0"/>
    </format>
    <format dxfId="200">
      <pivotArea dataOnly="0" fieldPosition="0">
        <references count="1">
          <reference field="1" count="1">
            <x v="2"/>
          </reference>
        </references>
      </pivotArea>
    </format>
    <format dxfId="199">
      <pivotArea field="1" type="button" dataOnly="0" labelOnly="1" outline="0" axis="axisRow" fieldPosition="0"/>
    </format>
    <format dxfId="198">
      <pivotArea type="all" dataOnly="0" outline="0" fieldPosition="0"/>
    </format>
    <format dxfId="197">
      <pivotArea outline="0" collapsedLevelsAreSubtotals="1" fieldPosition="0"/>
    </format>
    <format dxfId="196">
      <pivotArea dataOnly="0" labelOnly="1" fieldPosition="0">
        <references count="1">
          <reference field="1" count="0"/>
        </references>
      </pivotArea>
    </format>
    <format dxfId="195">
      <pivotArea dataOnly="0" labelOnly="1" grandRow="1" outline="0" fieldPosition="0"/>
    </format>
    <format dxfId="194">
      <pivotArea field="1" type="button" dataOnly="0" labelOnly="1" outline="0" axis="axisRow" fieldPosition="0"/>
    </format>
    <format dxfId="1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2">
      <pivotArea dataOnly="0" grandRow="1" fieldPosition="0"/>
    </format>
    <format dxfId="191">
      <pivotArea dataOnly="0" fieldPosition="0">
        <references count="1">
          <reference field="1" count="1">
            <x v="2"/>
          </reference>
        </references>
      </pivotArea>
    </format>
    <format dxfId="190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1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8">
      <pivotArea collapsedLevelsAreSubtotals="1" fieldPosition="0">
        <references count="2">
          <reference field="4294967294" count="2" selected="0">
            <x v="0"/>
            <x v="1"/>
          </reference>
          <reference field="1" count="1"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2" iMeasureHier="36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1B1ADA-57EB-4D81-9855-2EEDFA1E6931}" name="PivotTable4" cacheId="11" applyNumberFormats="0" applyBorderFormats="0" applyFontFormats="0" applyPatternFormats="0" applyAlignmentFormats="0" applyWidthHeightFormats="1" dataCaption="Values" tag="86637389-410f-4432-93da-06a7f99ddf37" updatedVersion="7" minRefreshableVersion="3" useAutoFormatting="1" subtotalHiddenItems="1" colGrandTotals="0" itemPrintTitles="1" createdVersion="7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7">
        <item x="5"/>
        <item x="0"/>
        <item x="1"/>
        <item x="2"/>
        <item x="3"/>
        <item x="4"/>
        <item x="6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"/>
    </i>
    <i>
      <x v="2"/>
    </i>
    <i>
      <x v="3"/>
    </i>
    <i>
      <x v="4"/>
    </i>
    <i>
      <x v="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/>
  </dataFields>
  <formats count="31">
    <format dxfId="159">
      <pivotArea type="all" dataOnly="0" outline="0" fieldPosition="0"/>
    </format>
    <format dxfId="158">
      <pivotArea type="all" dataOnly="0" outline="0" fieldPosition="0"/>
    </format>
    <format dxfId="157">
      <pivotArea type="all" dataOnly="0" outline="0" fieldPosition="0"/>
    </format>
    <format dxfId="156">
      <pivotArea outline="0" collapsedLevelsAreSubtotals="1" fieldPosition="0"/>
    </format>
    <format dxfId="155">
      <pivotArea dataOnly="0" labelOnly="1" grandRow="1" outline="0" fieldPosition="0"/>
    </format>
    <format dxfId="154">
      <pivotArea dataOnly="0" grandRow="1" fieldPosition="0"/>
    </format>
    <format dxfId="153">
      <pivotArea field="2" type="button" dataOnly="0" labelOnly="1" outline="0" axis="axisRow" fieldPosition="0"/>
    </format>
    <format dxfId="152">
      <pivotArea field="2" type="button" dataOnly="0" labelOnly="1" outline="0" axis="axisRow" fieldPosition="0"/>
    </format>
    <format dxfId="151">
      <pivotArea dataOnly="0" fieldPosition="0">
        <references count="1">
          <reference field="2" count="1">
            <x v="6"/>
          </reference>
        </references>
      </pivotArea>
    </format>
    <format dxfId="150">
      <pivotArea dataOnly="0" fieldPosition="0">
        <references count="1">
          <reference field="2" count="1">
            <x v="6"/>
          </reference>
        </references>
      </pivotArea>
    </format>
    <format dxfId="149">
      <pivotArea dataOnly="0" labelOnly="1" fieldPosition="0">
        <references count="1">
          <reference field="2" count="1">
            <x v="0"/>
          </reference>
        </references>
      </pivotArea>
    </format>
    <format dxfId="148">
      <pivotArea field="2" type="button" dataOnly="0" labelOnly="1" outline="0" axis="axisRow" fieldPosition="0"/>
    </format>
    <format dxfId="147">
      <pivotArea collapsedLevelsAreSubtotals="1" fieldPosition="0">
        <references count="1">
          <reference field="2" count="1">
            <x v="5"/>
          </reference>
        </references>
      </pivotArea>
    </format>
    <format dxfId="146">
      <pivotArea dataOnly="0" labelOnly="1" fieldPosition="0">
        <references count="1">
          <reference field="2" count="1">
            <x v="5"/>
          </reference>
        </references>
      </pivotArea>
    </format>
    <format dxfId="145">
      <pivotArea dataOnly="0" labelOnly="1" fieldPosition="0">
        <references count="1">
          <reference field="2" count="1">
            <x v="5"/>
          </reference>
        </references>
      </pivotArea>
    </format>
    <format dxfId="144">
      <pivotArea dataOnly="0" labelOnly="1" outline="0" axis="axisValues" fieldPosition="0"/>
    </format>
    <format dxfId="143">
      <pivotArea dataOnly="0" labelOnly="1" outline="0" axis="axisValues" fieldPosition="0"/>
    </format>
    <format dxfId="142">
      <pivotArea type="all" dataOnly="0" outline="0" fieldPosition="0"/>
    </format>
    <format dxfId="141">
      <pivotArea outline="0" fieldPosition="0">
        <references count="1">
          <reference field="4294967294" count="1">
            <x v="0"/>
          </reference>
        </references>
      </pivotArea>
    </format>
    <format dxfId="140">
      <pivotArea collapsedLevelsAreSubtotals="1" fieldPosition="0">
        <references count="1">
          <reference field="2" count="5">
            <x v="1"/>
            <x v="2"/>
            <x v="3"/>
            <x v="4"/>
            <x v="5"/>
          </reference>
        </references>
      </pivotArea>
    </format>
    <format dxfId="139">
      <pivotArea dataOnly="0" outline="0" axis="axisValues" fieldPosition="0"/>
    </format>
    <format dxfId="138">
      <pivotArea dataOnly="0" outline="0" axis="axisValues" fieldPosition="0"/>
    </format>
    <format dxfId="137">
      <pivotArea field="2" type="button" dataOnly="0" labelOnly="1" outline="0" axis="axisRow" fieldPosition="0"/>
    </format>
    <format dxfId="136">
      <pivotArea dataOnly="0" labelOnly="1" outline="0" axis="axisValues" fieldPosition="0"/>
    </format>
    <format dxfId="135">
      <pivotArea collapsedLevelsAreSubtotals="1" fieldPosition="0">
        <references count="1">
          <reference field="2" count="5">
            <x v="1"/>
            <x v="2"/>
            <x v="3"/>
            <x v="4"/>
            <x v="5"/>
          </reference>
        </references>
      </pivotArea>
    </format>
    <format dxfId="134">
      <pivotArea collapsedLevelsAreSubtotals="1" fieldPosition="0">
        <references count="1">
          <reference field="2" count="1">
            <x v="5"/>
          </reference>
        </references>
      </pivotArea>
    </format>
    <format dxfId="133">
      <pivotArea field="2" type="button" dataOnly="0" labelOnly="1" outline="0" axis="axisRow" fieldPosition="0"/>
    </format>
    <format dxfId="132">
      <pivotArea dataOnly="0" labelOnly="1" outline="0" axis="axisValues" fieldPosition="0"/>
    </format>
    <format dxfId="131">
      <pivotArea dataOnly="0" grandRow="1" fieldPosition="0"/>
    </format>
    <format dxfId="130">
      <pivotArea dataOnly="0" grandRow="1" fieldPosition="0"/>
    </format>
    <format dxfId="129">
      <pivotArea dataOnly="0" grandRow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3" iMeasureHier="31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A25B82-F132-4A18-B05B-13E4FA523D0C}" name="PivotTable5" cacheId="12" applyNumberFormats="0" applyBorderFormats="0" applyFontFormats="0" applyPatternFormats="0" applyAlignmentFormats="0" applyWidthHeightFormats="1" dataCaption="Values" tag="5f94283a-eb74-42ab-8fb1-22d00393f167" updatedVersion="7" minRefreshableVersion="3" useAutoFormatting="1" subtotalHiddenItems="1" colGrandTotals="0" itemPrintTitles="1" createdVersion="7" indent="0" outline="1" outlineData="1" multipleFieldFilters="0" rowHeaderCaption="Products">
  <location ref="B24:C3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2">
        <item x="10"/>
        <item x="0"/>
        <item x="5"/>
        <item x="6"/>
        <item x="1"/>
        <item x="2"/>
        <item x="3"/>
        <item x="7"/>
        <item x="8"/>
        <item x="9"/>
        <item x="4"/>
        <item x="11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"/>
    </i>
    <i>
      <x v="4"/>
    </i>
    <i>
      <x v="5"/>
    </i>
    <i>
      <x v="6"/>
    </i>
    <i>
      <x v="10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"/>
  </dataFields>
  <formats count="28">
    <format dxfId="187">
      <pivotArea type="all" dataOnly="0" outline="0" fieldPosition="0"/>
    </format>
    <format dxfId="186">
      <pivotArea type="all" dataOnly="0" outline="0" fieldPosition="0"/>
    </format>
    <format dxfId="185">
      <pivotArea type="all" dataOnly="0" outline="0" fieldPosition="0"/>
    </format>
    <format dxfId="184">
      <pivotArea outline="0" collapsedLevelsAreSubtotals="1" fieldPosition="0"/>
    </format>
    <format dxfId="183">
      <pivotArea dataOnly="0" labelOnly="1" grandRow="1" outline="0" fieldPosition="0"/>
    </format>
    <format dxfId="182">
      <pivotArea dataOnly="0" grandRow="1" fieldPosition="0"/>
    </format>
    <format dxfId="181">
      <pivotArea dataOnly="0" grandRow="1" fieldPosition="0"/>
    </format>
    <format dxfId="180">
      <pivotArea field="2" type="button" dataOnly="0" labelOnly="1" outline="0" axis="axisRow" fieldPosition="0"/>
    </format>
    <format dxfId="179">
      <pivotArea field="2" type="button" dataOnly="0" labelOnly="1" outline="0" axis="axisRow" fieldPosition="0"/>
    </format>
    <format dxfId="178">
      <pivotArea dataOnly="0" fieldPosition="0">
        <references count="1">
          <reference field="2" count="1">
            <x v="11"/>
          </reference>
        </references>
      </pivotArea>
    </format>
    <format dxfId="177">
      <pivotArea dataOnly="0" fieldPosition="0">
        <references count="1">
          <reference field="2" count="1">
            <x v="11"/>
          </reference>
        </references>
      </pivotArea>
    </format>
    <format dxfId="176">
      <pivotArea dataOnly="0" labelOnly="1" fieldPosition="0">
        <references count="1">
          <reference field="2" count="1">
            <x v="0"/>
          </reference>
        </references>
      </pivotArea>
    </format>
    <format dxfId="175">
      <pivotArea field="2" type="button" dataOnly="0" labelOnly="1" outline="0" axis="axisRow" fieldPosition="0"/>
    </format>
    <format dxfId="174">
      <pivotArea collapsedLevelsAreSubtotals="1" fieldPosition="0">
        <references count="1">
          <reference field="2" count="1">
            <x v="9"/>
          </reference>
        </references>
      </pivotArea>
    </format>
    <format dxfId="173">
      <pivotArea dataOnly="0" labelOnly="1" fieldPosition="0">
        <references count="1">
          <reference field="2" count="1">
            <x v="9"/>
          </reference>
        </references>
      </pivotArea>
    </format>
    <format dxfId="172">
      <pivotArea collapsedLevelsAreSubtotals="1" fieldPosition="0">
        <references count="1">
          <reference field="2" count="1">
            <x v="9"/>
          </reference>
        </references>
      </pivotArea>
    </format>
    <format dxfId="171">
      <pivotArea dataOnly="0" labelOnly="1" fieldPosition="0">
        <references count="1">
          <reference field="2" count="1">
            <x v="9"/>
          </reference>
        </references>
      </pivotArea>
    </format>
    <format dxfId="170">
      <pivotArea dataOnly="0" labelOnly="1" outline="0" axis="axisValues" fieldPosition="0"/>
    </format>
    <format dxfId="169">
      <pivotArea dataOnly="0" labelOnly="1" outline="0" axis="axisValues" fieldPosition="0"/>
    </format>
    <format dxfId="168">
      <pivotArea type="all" dataOnly="0" outline="0" fieldPosition="0"/>
    </format>
    <format dxfId="167">
      <pivotArea dataOnly="0" fieldPosition="0">
        <references count="1">
          <reference field="2" count="1">
            <x v="10"/>
          </reference>
        </references>
      </pivotArea>
    </format>
    <format dxfId="166">
      <pivotArea outline="0" fieldPosition="0">
        <references count="1">
          <reference field="4294967294" count="1">
            <x v="0"/>
          </reference>
        </references>
      </pivotArea>
    </format>
    <format dxfId="165">
      <pivotArea collapsedLevelsAreSubtotals="1" fieldPosition="0">
        <references count="1">
          <reference field="2" count="5">
            <x v="1"/>
            <x v="4"/>
            <x v="5"/>
            <x v="6"/>
            <x v="10"/>
          </reference>
        </references>
      </pivotArea>
    </format>
    <format dxfId="164">
      <pivotArea field="2" type="button" dataOnly="0" labelOnly="1" outline="0" axis="axisRow" fieldPosition="0"/>
    </format>
    <format dxfId="163">
      <pivotArea dataOnly="0" labelOnly="1" outline="0" axis="axisValues" fieldPosition="0"/>
    </format>
    <format dxfId="162">
      <pivotArea dataOnly="0" fieldPosition="0">
        <references count="1">
          <reference field="2" count="1">
            <x v="10"/>
          </reference>
        </references>
      </pivotArea>
    </format>
    <format dxfId="161">
      <pivotArea dataOnly="0" labelOnly="1" outline="0" axis="axisValues" fieldPosition="0"/>
    </format>
    <format dxfId="160">
      <pivotArea collapsedLevelsAreSubtotals="1" fieldPosition="0">
        <references count="1">
          <reference field="2" count="1">
            <x v="1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2"/>
              <x v="3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4" iMeasureHier="31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F2863C4-F37A-43A3-B500-B1181508ABF3}" name="PivotTable4" cacheId="9" applyNumberFormats="0" applyBorderFormats="0" applyFontFormats="0" applyPatternFormats="0" applyAlignmentFormats="0" applyWidthHeightFormats="1" dataCaption="Values" tag="f8c98953-b2b2-4ab3-a691-bf9c84ddb50c" updatedVersion="7" minRefreshableVersion="3" useAutoFormatting="1" subtotalHiddenItems="1" colGrandTotals="0" itemPrintTitles="1" createdVersion="7" indent="0" outline="1" outlineData="1" multipleFieldFilters="0" rowHeaderCaption="Products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3"/>
    </i>
    <i>
      <x v="4"/>
    </i>
    <i>
      <x v="7"/>
    </i>
    <i>
      <x v="11"/>
    </i>
    <i>
      <x v="12"/>
    </i>
    <i>
      <x v="13"/>
    </i>
    <i>
      <x v="14"/>
    </i>
    <i>
      <x v="15"/>
    </i>
    <i>
      <x v="16"/>
    </i>
    <i>
      <x v="19"/>
    </i>
    <i>
      <x v="20"/>
    </i>
    <i>
      <x v="22"/>
    </i>
    <i>
      <x v="23"/>
    </i>
    <i>
      <x v="24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31">
    <format dxfId="128">
      <pivotArea type="all" dataOnly="0" outline="0" fieldPosition="0"/>
    </format>
    <format dxfId="127">
      <pivotArea type="all" dataOnly="0" outline="0" fieldPosition="0"/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type="all" dataOnly="0" outline="0" fieldPosition="0"/>
    </format>
    <format dxfId="124">
      <pivotArea outline="0" collapsedLevelsAreSubtotals="1" fieldPosition="0"/>
    </format>
    <format dxfId="123">
      <pivotArea dataOnly="0" labelOnly="1" grandRow="1" outline="0" fieldPosition="0"/>
    </format>
    <format dxfId="1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9">
      <pivotArea dataOnly="0" grandRow="1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grandRow="1" fieldPosition="0"/>
    </format>
    <format dxfId="1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5">
      <pivotArea field="4" type="button" dataOnly="0" labelOnly="1" outline="0" axis="axisRow" fieldPosition="0"/>
    </format>
    <format dxfId="114">
      <pivotArea field="4" type="button" dataOnly="0" labelOnly="1" outline="0" axis="axisRow" fieldPosition="0"/>
    </format>
    <format dxfId="113">
      <pivotArea dataOnly="0" fieldPosition="0">
        <references count="1">
          <reference field="4" count="1">
            <x v="25"/>
          </reference>
        </references>
      </pivotArea>
    </format>
    <format dxfId="112">
      <pivotArea dataOnly="0" fieldPosition="0">
        <references count="1">
          <reference field="4" count="1">
            <x v="25"/>
          </reference>
        </references>
      </pivotArea>
    </format>
    <format dxfId="111">
      <pivotArea dataOnly="0" labelOnly="1" fieldPosition="0">
        <references count="1">
          <reference field="4" count="1">
            <x v="2"/>
          </reference>
        </references>
      </pivotArea>
    </format>
    <format dxfId="110">
      <pivotArea field="4" type="button" dataOnly="0" labelOnly="1" outline="0" axis="axisRow" fieldPosition="0"/>
    </format>
    <format dxfId="1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8">
      <pivotArea type="all" dataOnly="0" outline="0" fieldPosition="0"/>
    </format>
    <format dxfId="107">
      <pivotArea field="4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5">
      <pivotArea collapsedLevelsAreSubtotals="1" fieldPosition="0">
        <references count="1">
          <reference field="4" count="1">
            <x v="24"/>
          </reference>
        </references>
      </pivotArea>
    </format>
    <format dxfId="104">
      <pivotArea dataOnly="0" labelOnly="1" fieldPosition="0">
        <references count="1">
          <reference field="4" count="1">
            <x v="24"/>
          </reference>
        </references>
      </pivotArea>
    </format>
    <format dxfId="103">
      <pivotArea collapsedLevelsAreSubtotals="1" fieldPosition="0">
        <references count="1">
          <reference field="4" count="1">
            <x v="24"/>
          </reference>
        </references>
      </pivotArea>
    </format>
    <format dxfId="102">
      <pivotArea dataOnly="0" labelOnly="1" fieldPosition="0">
        <references count="1">
          <reference field="4" count="1">
            <x v="24"/>
          </reference>
        </references>
      </pivotArea>
    </format>
    <format dxfId="101">
      <pivotArea dataOnly="0" labelOnly="1" fieldPosition="0">
        <references count="1">
          <reference field="4" count="1">
            <x v="1"/>
          </reference>
        </references>
      </pivotArea>
    </format>
    <format dxfId="100">
      <pivotArea collapsedLevelsAreSubtotals="1" fieldPosition="0">
        <references count="2">
          <reference field="4294967294" count="1" selected="0">
            <x v="1"/>
          </reference>
          <reference field="4" count="16">
            <x v="0"/>
            <x v="1"/>
            <x v="3"/>
            <x v="4"/>
            <x v="7"/>
            <x v="11"/>
            <x v="12"/>
            <x v="13"/>
            <x v="14"/>
            <x v="15"/>
            <x v="16"/>
            <x v="19"/>
            <x v="20"/>
            <x v="22"/>
            <x v="23"/>
            <x v="24"/>
          </reference>
        </references>
      </pivotArea>
    </format>
    <format dxfId="9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8">
      <pivotArea collapsedLevelsAreSubtotals="1" fieldPosition="0">
        <references count="2">
          <reference field="4294967294" count="1" selected="0">
            <x v="1"/>
          </reference>
          <reference field="4" count="1">
            <x v="24"/>
          </reference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3"/>
              <x v="4"/>
              <x v="7"/>
              <x v="11"/>
              <x v="12"/>
              <x v="13"/>
              <x v="14"/>
              <x v="15"/>
              <x v="16"/>
              <x v="19"/>
              <x v="20"/>
              <x v="22"/>
              <x v="23"/>
              <x v="2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valueEqual" id="3" iMeasureHier="36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436006-B284-4EA4-9F39-2BF7224584ED}" name="PivotTable4" cacheId="10" applyNumberFormats="0" applyBorderFormats="0" applyFontFormats="0" applyPatternFormats="0" applyAlignmentFormats="0" applyWidthHeightFormats="1" dataCaption="Values" tag="a092b38e-7664-41f0-b4c8-8f3518e03e92" updatedVersion="7" minRefreshableVersion="3" useAutoFormatting="1" subtotalHiddenItems="1" colGrandTotals="0" itemPrintTitles="1" createdVersion="7" indent="0" outline="1" outlineData="1" multipleFieldFilters="0" rowHeaderCaption="Country">
  <location ref="B7:C13" firstHeaderRow="1" firstDataRow="1" firstDataCol="1" rowPageCount="2" colPageCount="1"/>
  <pivotFields count="4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" name="[dim_customer].[customer].[All]" cap="All"/>
  </pageFields>
  <dataFields count="1">
    <dataField fld="3" subtotal="count" baseField="2" baseItem="0" numFmtId="167"/>
  </dataFields>
  <formats count="36">
    <format dxfId="97">
      <pivotArea type="all" dataOnly="0" outline="0" fieldPosition="0"/>
    </format>
    <format dxfId="96">
      <pivotArea type="all" dataOnly="0" outline="0" fieldPosition="0"/>
    </format>
    <format dxfId="95">
      <pivotArea type="all" dataOnly="0" outline="0" fieldPosition="0"/>
    </format>
    <format dxfId="94">
      <pivotArea outline="0" collapsedLevelsAreSubtotals="1" fieldPosition="0"/>
    </format>
    <format dxfId="93">
      <pivotArea field="0" type="button" dataOnly="0" labelOnly="1" outline="0" axis="axisPage" fieldPosition="1"/>
    </format>
    <format dxfId="9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7"/>
            <x v="8"/>
            <x v="9"/>
            <x v="10"/>
            <x v="11"/>
            <x v="12"/>
            <x v="13"/>
            <x v="15"/>
            <x v="16"/>
            <x v="17"/>
            <x v="22"/>
            <x v="25"/>
            <x v="26"/>
            <x v="27"/>
            <x v="28"/>
            <x v="31"/>
            <x v="32"/>
            <x v="33"/>
            <x v="34"/>
            <x v="36"/>
            <x v="37"/>
            <x v="38"/>
            <x v="39"/>
            <x v="40"/>
            <x v="41"/>
            <x v="42"/>
            <x v="43"/>
            <x v="44"/>
            <x v="48"/>
            <x v="49"/>
            <x v="50"/>
            <x v="51"/>
            <x v="53"/>
            <x v="54"/>
            <x v="55"/>
            <x v="56"/>
            <x v="57"/>
            <x v="58"/>
            <x v="59"/>
            <x v="60"/>
            <x v="62"/>
            <x v="63"/>
            <x v="64"/>
            <x v="65"/>
          </reference>
        </references>
      </pivotArea>
    </format>
    <format dxfId="91">
      <pivotArea dataOnly="0" labelOnly="1" fieldPosition="0">
        <references count="1">
          <reference field="0" count="17">
            <x v="6"/>
            <x v="14"/>
            <x v="18"/>
            <x v="19"/>
            <x v="20"/>
            <x v="21"/>
            <x v="23"/>
            <x v="24"/>
            <x v="29"/>
            <x v="30"/>
            <x v="35"/>
            <x v="45"/>
            <x v="46"/>
            <x v="47"/>
            <x v="52"/>
            <x v="61"/>
            <x v="66"/>
          </reference>
        </references>
      </pivotArea>
    </format>
    <format dxfId="90">
      <pivotArea dataOnly="0" labelOnly="1" grandRow="1" outline="0" fieldPosition="0"/>
    </format>
    <format dxfId="89">
      <pivotArea field="0" type="button" dataOnly="0" labelOnly="1" outline="0" axis="axisPage" fieldPosition="1"/>
    </format>
    <format dxfId="88">
      <pivotArea field="0" type="button" dataOnly="0" labelOnly="1" outline="0" axis="axisPage" fieldPosition="1"/>
    </format>
    <format dxfId="87">
      <pivotArea dataOnly="0" grandRow="1" fieldPosition="0"/>
    </format>
    <format dxfId="86">
      <pivotArea dataOnly="0" fieldPosition="0">
        <references count="1">
          <reference field="0" count="1">
            <x v="24"/>
          </reference>
        </references>
      </pivotArea>
    </format>
    <format dxfId="85">
      <pivotArea collapsedLevelsAreSubtotals="1" fieldPosition="0">
        <references count="1">
          <reference field="0" count="1">
            <x v="24"/>
          </reference>
        </references>
      </pivotArea>
    </format>
    <format dxfId="84">
      <pivotArea dataOnly="0" labelOnly="1" fieldPosition="0">
        <references count="1">
          <reference field="0" count="1">
            <x v="24"/>
          </reference>
        </references>
      </pivotArea>
    </format>
    <format dxfId="83">
      <pivotArea dataOnly="0" fieldPosition="0">
        <references count="1">
          <reference field="0" count="1">
            <x v="21"/>
          </reference>
        </references>
      </pivotArea>
    </format>
    <format dxfId="82">
      <pivotArea field="0" dataOnly="0" grandRow="1" axis="axisPage" fieldPosition="1">
        <references count="1">
          <reference field="0" count="1">
            <x v="21"/>
          </reference>
        </references>
      </pivotArea>
    </format>
    <format dxfId="81">
      <pivotArea collapsedLevelsAreSubtotals="1" fieldPosition="0">
        <references count="1">
          <reference field="0" count="1">
            <x v="21"/>
          </reference>
        </references>
      </pivotArea>
    </format>
    <format dxfId="80">
      <pivotArea dataOnly="0" labelOnly="1" fieldPosition="0">
        <references count="1">
          <reference field="0" count="1">
            <x v="21"/>
          </reference>
        </references>
      </pivotArea>
    </format>
    <format dxfId="79">
      <pivotArea field="0" type="button" dataOnly="0" labelOnly="1" outline="0" axis="axisPage" fieldPosition="1"/>
    </format>
    <format dxfId="78">
      <pivotArea type="all" dataOnly="0" outline="0" fieldPosition="0"/>
    </format>
    <format dxfId="77">
      <pivotArea field="2" type="button" dataOnly="0" labelOnly="1" outline="0" axis="axisRow" fieldPosition="0"/>
    </format>
    <format dxfId="76">
      <pivotArea field="0" type="button" dataOnly="0" labelOnly="1" outline="0" axis="axisPage" fieldPosition="1"/>
    </format>
    <format dxfId="75">
      <pivotArea dataOnly="0" labelOnly="1" fieldPosition="0">
        <references count="1">
          <reference field="2" count="0"/>
        </references>
      </pivotArea>
    </format>
    <format dxfId="74">
      <pivotArea dataOnly="0" labelOnly="1" outline="0" axis="axisValues" fieldPosition="0"/>
    </format>
    <format dxfId="73">
      <pivotArea dataOnly="0" labelOnly="1" outline="0" axis="axisValues" fieldPosition="0"/>
    </format>
    <format dxfId="72">
      <pivotArea dataOnly="0" labelOnly="1" outline="0" axis="axisValues" fieldPosition="0"/>
    </format>
    <format dxfId="71">
      <pivotArea outline="0" fieldPosition="0">
        <references count="1">
          <reference field="4294967294" count="1">
            <x v="0"/>
          </reference>
        </references>
      </pivotArea>
    </format>
    <format dxfId="70">
      <pivotArea field="2" type="button" dataOnly="0" labelOnly="1" outline="0" axis="axisRow" fieldPosition="0"/>
    </format>
    <format dxfId="69">
      <pivotArea dataOnly="0" fieldPosition="0">
        <references count="1">
          <reference field="2" count="1">
            <x v="4"/>
          </reference>
        </references>
      </pivotArea>
    </format>
    <format dxfId="68">
      <pivotArea dataOnly="0" fieldPosition="0">
        <references count="1">
          <reference field="2" count="1">
            <x v="4"/>
          </reference>
        </references>
      </pivotArea>
    </format>
    <format dxfId="67">
      <pivotArea dataOnly="0" grandRow="1" fieldPosition="0"/>
    </format>
    <format dxfId="66">
      <pivotArea dataOnly="0" grandRow="1" fieldPosition="0"/>
    </format>
    <format dxfId="65">
      <pivotArea collapsedLevelsAreSubtotals="1" fieldPosition="0">
        <references count="1">
          <reference field="2" count="0"/>
        </references>
      </pivotArea>
    </format>
    <format dxfId="64">
      <pivotArea dataOnly="0" labelOnly="1" outline="0" axis="axisValues" fieldPosition="0"/>
    </format>
    <format dxfId="63">
      <pivotArea collapsedLevelsAreSubtotals="1" fieldPosition="0">
        <references count="1">
          <reference field="2" count="1">
            <x v="4"/>
          </reference>
        </references>
      </pivotArea>
    </format>
    <format dxfId="62">
      <pivotArea dataOnly="0" labelOnly="1" fieldPosition="0">
        <references count="1">
          <reference field="2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2" iMeasureHier="35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view="pageLayout" zoomScale="82" zoomScaleNormal="131" zoomScalePageLayoutView="82" workbookViewId="0">
      <selection activeCell="E26" sqref="E26"/>
    </sheetView>
  </sheetViews>
  <sheetFormatPr defaultRowHeight="15" x14ac:dyDescent="0.25"/>
  <cols>
    <col min="1" max="1" width="5.5703125" customWidth="1"/>
    <col min="2" max="2" width="27.140625" bestFit="1" customWidth="1"/>
    <col min="3" max="5" width="11" customWidth="1"/>
    <col min="6" max="6" width="16.7109375" customWidth="1"/>
    <col min="7" max="7" width="13" bestFit="1" customWidth="1"/>
  </cols>
  <sheetData>
    <row r="2" spans="2:6" x14ac:dyDescent="0.25">
      <c r="B2" s="45" t="s">
        <v>80</v>
      </c>
      <c r="C2" s="19"/>
      <c r="D2" s="19"/>
      <c r="E2" s="19"/>
    </row>
    <row r="3" spans="2:6" ht="15.75" x14ac:dyDescent="0.25">
      <c r="B3" s="48" t="s">
        <v>35</v>
      </c>
      <c r="C3" s="49" t="s" vm="1">
        <v>74</v>
      </c>
      <c r="D3" s="19"/>
      <c r="E3" s="46" t="s">
        <v>79</v>
      </c>
    </row>
    <row r="4" spans="2:6" ht="15.75" x14ac:dyDescent="0.25">
      <c r="B4" s="48" t="s">
        <v>1</v>
      </c>
      <c r="C4" s="49" t="s" vm="4">
        <v>74</v>
      </c>
      <c r="D4" s="19"/>
      <c r="E4" s="46" t="s">
        <v>81</v>
      </c>
    </row>
    <row r="5" spans="2:6" x14ac:dyDescent="0.25">
      <c r="B5" s="50" t="s">
        <v>36</v>
      </c>
      <c r="C5" s="51" t="s" vm="2">
        <v>74</v>
      </c>
      <c r="D5" s="19"/>
      <c r="E5" s="19" t="s">
        <v>82</v>
      </c>
    </row>
    <row r="7" spans="2:6" x14ac:dyDescent="0.25">
      <c r="B7" s="32" t="s">
        <v>79</v>
      </c>
      <c r="C7" s="33" t="s">
        <v>75</v>
      </c>
      <c r="D7" s="33" t="s">
        <v>76</v>
      </c>
      <c r="E7" s="33" t="s">
        <v>77</v>
      </c>
      <c r="F7" s="33" t="s">
        <v>78</v>
      </c>
    </row>
    <row r="8" spans="2:6" x14ac:dyDescent="0.25">
      <c r="B8" s="25" t="s">
        <v>96</v>
      </c>
      <c r="C8" s="47">
        <v>1421158.96</v>
      </c>
      <c r="D8" s="47">
        <v>2889321.88</v>
      </c>
      <c r="E8" s="47">
        <v>10924012.960000001</v>
      </c>
      <c r="F8" s="8">
        <v>3.7808224260565946</v>
      </c>
    </row>
    <row r="9" spans="2:6" x14ac:dyDescent="0.25">
      <c r="B9" s="9" t="s">
        <v>97</v>
      </c>
      <c r="C9" s="26"/>
      <c r="D9" s="26">
        <v>162534.09</v>
      </c>
      <c r="E9" s="26">
        <v>805675.63</v>
      </c>
      <c r="F9" s="11">
        <v>4.956963982140608</v>
      </c>
    </row>
    <row r="10" spans="2:6" x14ac:dyDescent="0.25">
      <c r="B10" s="70" t="s">
        <v>19</v>
      </c>
      <c r="C10" s="26">
        <v>12169170.460000001</v>
      </c>
      <c r="D10" s="26">
        <v>37506624.100000001</v>
      </c>
      <c r="E10" s="26">
        <v>82089923.829999998</v>
      </c>
      <c r="F10" s="11">
        <v>2.1886780215444661</v>
      </c>
    </row>
    <row r="11" spans="2:6" x14ac:dyDescent="0.25">
      <c r="B11" s="9" t="s">
        <v>98</v>
      </c>
      <c r="C11" s="26">
        <v>351590.32</v>
      </c>
      <c r="D11" s="26">
        <v>740367.8</v>
      </c>
      <c r="E11" s="26">
        <v>2265407.25</v>
      </c>
      <c r="F11" s="11">
        <v>3.0598403253085831</v>
      </c>
    </row>
    <row r="12" spans="2:6" x14ac:dyDescent="0.25">
      <c r="B12" s="9" t="s">
        <v>99</v>
      </c>
      <c r="C12" s="26">
        <v>181917.29</v>
      </c>
      <c r="D12" s="26">
        <v>674348.67</v>
      </c>
      <c r="E12" s="26">
        <v>3171742.1</v>
      </c>
      <c r="F12" s="11">
        <v>4.7034156677435126</v>
      </c>
    </row>
    <row r="13" spans="2:6" x14ac:dyDescent="0.25">
      <c r="B13" s="9" t="s">
        <v>26</v>
      </c>
      <c r="C13" s="26">
        <v>7176248.0199999996</v>
      </c>
      <c r="D13" s="26">
        <v>23669537.93</v>
      </c>
      <c r="E13" s="26">
        <v>52979606.530000001</v>
      </c>
      <c r="F13" s="11">
        <v>2.238303370631114</v>
      </c>
    </row>
    <row r="14" spans="2:6" x14ac:dyDescent="0.25">
      <c r="B14" s="9" t="s">
        <v>5</v>
      </c>
      <c r="C14" s="26">
        <v>9582893.7400000002</v>
      </c>
      <c r="D14" s="26">
        <v>17675320.82</v>
      </c>
      <c r="E14" s="26">
        <v>61116567.130000003</v>
      </c>
      <c r="F14" s="11">
        <v>3.4577345301051232</v>
      </c>
    </row>
    <row r="15" spans="2:6" x14ac:dyDescent="0.25">
      <c r="B15" s="9" t="s">
        <v>100</v>
      </c>
      <c r="C15" s="26">
        <v>852541.07</v>
      </c>
      <c r="D15" s="26">
        <v>1772715.57</v>
      </c>
      <c r="E15" s="26">
        <v>6312296.3700000001</v>
      </c>
      <c r="F15" s="11">
        <v>3.5608060744905625</v>
      </c>
    </row>
    <row r="16" spans="2:6" x14ac:dyDescent="0.25">
      <c r="B16" s="9" t="s">
        <v>101</v>
      </c>
      <c r="C16" s="26">
        <v>241323.21</v>
      </c>
      <c r="D16" s="26">
        <v>826086.99</v>
      </c>
      <c r="E16" s="26">
        <v>4072008.35</v>
      </c>
      <c r="F16" s="11">
        <v>4.929273066024197</v>
      </c>
    </row>
    <row r="17" spans="2:6" x14ac:dyDescent="0.25">
      <c r="B17" s="9" t="s">
        <v>102</v>
      </c>
      <c r="C17" s="26">
        <v>597546.22</v>
      </c>
      <c r="D17" s="26">
        <v>1323922.69</v>
      </c>
      <c r="E17" s="26">
        <v>5508504.8600000003</v>
      </c>
      <c r="F17" s="11">
        <v>4.1607451111816811</v>
      </c>
    </row>
    <row r="18" spans="2:6" x14ac:dyDescent="0.25">
      <c r="B18" s="9" t="s">
        <v>103</v>
      </c>
      <c r="C18" s="26"/>
      <c r="D18" s="26">
        <v>417961.2</v>
      </c>
      <c r="E18" s="26">
        <v>3017815.13</v>
      </c>
      <c r="F18" s="11">
        <v>7.2203236329113798</v>
      </c>
    </row>
    <row r="19" spans="2:6" x14ac:dyDescent="0.25">
      <c r="B19" s="9" t="s">
        <v>104</v>
      </c>
      <c r="C19" s="26">
        <v>905096.71</v>
      </c>
      <c r="D19" s="26">
        <v>2196627.85</v>
      </c>
      <c r="E19" s="26">
        <v>7671381.2999999998</v>
      </c>
      <c r="F19" s="11">
        <v>3.4923445498517189</v>
      </c>
    </row>
    <row r="20" spans="2:6" x14ac:dyDescent="0.25">
      <c r="B20" s="9" t="s">
        <v>105</v>
      </c>
      <c r="C20" s="26">
        <v>462637.92</v>
      </c>
      <c r="D20" s="26">
        <v>1179768.76</v>
      </c>
      <c r="E20" s="26">
        <v>4247167.71</v>
      </c>
      <c r="F20" s="11">
        <v>3.6000001474865293</v>
      </c>
    </row>
    <row r="21" spans="2:6" x14ac:dyDescent="0.25">
      <c r="B21" s="9" t="s">
        <v>27</v>
      </c>
      <c r="C21" s="26">
        <v>1143407.8500000001</v>
      </c>
      <c r="D21" s="26">
        <v>2752286.63</v>
      </c>
      <c r="E21" s="26">
        <v>9285416.5999999996</v>
      </c>
      <c r="F21" s="11">
        <v>3.3737098813723483</v>
      </c>
    </row>
    <row r="22" spans="2:6" x14ac:dyDescent="0.25">
      <c r="B22" s="9" t="s">
        <v>106</v>
      </c>
      <c r="C22" s="26">
        <v>1669064.37</v>
      </c>
      <c r="D22" s="26">
        <v>2473054.08</v>
      </c>
      <c r="E22" s="26">
        <v>7545512.4199999999</v>
      </c>
      <c r="F22" s="11">
        <v>3.0510907468711723</v>
      </c>
    </row>
    <row r="23" spans="2:6" x14ac:dyDescent="0.25">
      <c r="B23" s="9" t="s">
        <v>107</v>
      </c>
      <c r="C23" s="26">
        <v>287996.74</v>
      </c>
      <c r="D23" s="26">
        <v>756818.22</v>
      </c>
      <c r="E23" s="26">
        <v>1868914.36</v>
      </c>
      <c r="F23" s="11">
        <v>2.4694362670074197</v>
      </c>
    </row>
    <row r="24" spans="2:6" x14ac:dyDescent="0.25">
      <c r="B24" s="9" t="s">
        <v>108</v>
      </c>
      <c r="C24" s="26">
        <v>802783.11</v>
      </c>
      <c r="D24" s="26">
        <v>1717525.22</v>
      </c>
      <c r="E24" s="26">
        <v>4140120.59</v>
      </c>
      <c r="F24" s="11">
        <v>2.4105151655356769</v>
      </c>
    </row>
    <row r="25" spans="2:6" x14ac:dyDescent="0.25">
      <c r="B25" s="9" t="s">
        <v>109</v>
      </c>
      <c r="C25" s="26">
        <v>2609242.38</v>
      </c>
      <c r="D25" s="26">
        <v>6265231.9800000004</v>
      </c>
      <c r="E25" s="26">
        <v>15171675.699999999</v>
      </c>
      <c r="F25" s="11">
        <v>2.4215664716695771</v>
      </c>
    </row>
    <row r="26" spans="2:6" x14ac:dyDescent="0.25">
      <c r="B26" s="9" t="s">
        <v>110</v>
      </c>
      <c r="C26" s="26">
        <v>118429.03</v>
      </c>
      <c r="D26" s="26">
        <v>648682.66</v>
      </c>
      <c r="E26" s="26">
        <v>1854965.87</v>
      </c>
      <c r="F26" s="11">
        <v>2.8595891094113721</v>
      </c>
    </row>
    <row r="27" spans="2:6" x14ac:dyDescent="0.25">
      <c r="B27" s="9" t="s">
        <v>111</v>
      </c>
      <c r="C27" s="26"/>
      <c r="D27" s="26">
        <v>143154.04</v>
      </c>
      <c r="E27" s="26">
        <v>722409.08</v>
      </c>
      <c r="F27" s="11">
        <v>5.04637577814779</v>
      </c>
    </row>
    <row r="28" spans="2:6" x14ac:dyDescent="0.25">
      <c r="B28" s="9" t="s">
        <v>112</v>
      </c>
      <c r="C28" s="26">
        <v>104825.53</v>
      </c>
      <c r="D28" s="26">
        <v>748506.75</v>
      </c>
      <c r="E28" s="26">
        <v>2345406.36</v>
      </c>
      <c r="F28" s="11">
        <v>3.1334471733220841</v>
      </c>
    </row>
    <row r="29" spans="2:6" x14ac:dyDescent="0.25">
      <c r="B29" s="9" t="s">
        <v>113</v>
      </c>
      <c r="C29" s="26">
        <v>1804484.17</v>
      </c>
      <c r="D29" s="26">
        <v>2609448.62</v>
      </c>
      <c r="E29" s="26">
        <v>11938162.93</v>
      </c>
      <c r="F29" s="11">
        <v>4.5749752796435592</v>
      </c>
    </row>
    <row r="30" spans="2:6" x14ac:dyDescent="0.25">
      <c r="B30" s="9" t="s">
        <v>114</v>
      </c>
      <c r="C30" s="26">
        <v>2342107.9</v>
      </c>
      <c r="D30" s="26">
        <v>3462178.64</v>
      </c>
      <c r="E30" s="26">
        <v>12420697.800000001</v>
      </c>
      <c r="F30" s="11">
        <v>3.5875381057749234</v>
      </c>
    </row>
    <row r="31" spans="2:6" x14ac:dyDescent="0.25">
      <c r="B31" s="9" t="s">
        <v>115</v>
      </c>
      <c r="C31" s="26">
        <v>181128.45</v>
      </c>
      <c r="D31" s="26">
        <v>679745</v>
      </c>
      <c r="E31" s="26">
        <v>3638823.64</v>
      </c>
      <c r="F31" s="11">
        <v>5.3532186923037317</v>
      </c>
    </row>
    <row r="32" spans="2:6" x14ac:dyDescent="0.25">
      <c r="B32" s="9" t="s">
        <v>116</v>
      </c>
      <c r="C32" s="26">
        <v>416982.09</v>
      </c>
      <c r="D32" s="26">
        <v>833074.59</v>
      </c>
      <c r="E32" s="26">
        <v>4128023.44</v>
      </c>
      <c r="F32" s="11">
        <v>4.9551666676089594</v>
      </c>
    </row>
    <row r="33" spans="2:6" x14ac:dyDescent="0.25">
      <c r="B33" s="9" t="s">
        <v>117</v>
      </c>
      <c r="C33" s="26">
        <v>458809.95</v>
      </c>
      <c r="D33" s="26">
        <v>1317625.2</v>
      </c>
      <c r="E33" s="26">
        <v>5163762.3899999997</v>
      </c>
      <c r="F33" s="11">
        <v>3.9189918271144175</v>
      </c>
    </row>
    <row r="34" spans="2:6" x14ac:dyDescent="0.25">
      <c r="B34" s="9" t="s">
        <v>118</v>
      </c>
      <c r="C34" s="26">
        <v>410976.9</v>
      </c>
      <c r="D34" s="26">
        <v>938709.3</v>
      </c>
      <c r="E34" s="26">
        <v>4187228.54</v>
      </c>
      <c r="F34" s="11">
        <v>4.4606232621749884</v>
      </c>
    </row>
    <row r="35" spans="2:6" x14ac:dyDescent="0.25">
      <c r="B35" s="9" t="s">
        <v>119</v>
      </c>
      <c r="C35" s="26">
        <v>360647.76</v>
      </c>
      <c r="D35" s="26">
        <v>877937.94</v>
      </c>
      <c r="E35" s="26">
        <v>3903920.33</v>
      </c>
      <c r="F35" s="11">
        <v>4.4466928152119731</v>
      </c>
    </row>
    <row r="36" spans="2:6" x14ac:dyDescent="0.25">
      <c r="B36" s="9" t="s">
        <v>120</v>
      </c>
      <c r="C36" s="26">
        <v>786899.1</v>
      </c>
      <c r="D36" s="26">
        <v>1766211.09</v>
      </c>
      <c r="E36" s="26">
        <v>6428628.5999999996</v>
      </c>
      <c r="F36" s="11">
        <v>3.6397849817600223</v>
      </c>
    </row>
    <row r="37" spans="2:6" x14ac:dyDescent="0.25">
      <c r="B37" s="9" t="s">
        <v>121</v>
      </c>
      <c r="C37" s="26">
        <v>1651773.06</v>
      </c>
      <c r="D37" s="26">
        <v>2991636.73</v>
      </c>
      <c r="E37" s="26">
        <v>9819707.9900000002</v>
      </c>
      <c r="F37" s="11">
        <v>3.2823864914908971</v>
      </c>
    </row>
    <row r="38" spans="2:6" x14ac:dyDescent="0.25">
      <c r="B38" s="9" t="s">
        <v>122</v>
      </c>
      <c r="C38" s="26">
        <v>1527093.19</v>
      </c>
      <c r="D38" s="26">
        <v>2021307.6</v>
      </c>
      <c r="E38" s="26">
        <v>7915833.71</v>
      </c>
      <c r="F38" s="11">
        <v>3.9161945020144384</v>
      </c>
    </row>
    <row r="39" spans="2:6" x14ac:dyDescent="0.25">
      <c r="B39" s="9" t="s">
        <v>123</v>
      </c>
      <c r="C39" s="26">
        <v>73384.399999999994</v>
      </c>
      <c r="D39" s="26">
        <v>457524.18</v>
      </c>
      <c r="E39" s="26">
        <v>1813067.87</v>
      </c>
      <c r="F39" s="11">
        <v>3.9627804370907787</v>
      </c>
    </row>
    <row r="40" spans="2:6" x14ac:dyDescent="0.25">
      <c r="B40" s="9" t="s">
        <v>124</v>
      </c>
      <c r="C40" s="26">
        <v>2935579.42</v>
      </c>
      <c r="D40" s="26">
        <v>8347860.8200000003</v>
      </c>
      <c r="E40" s="26">
        <v>19285758.77</v>
      </c>
      <c r="F40" s="11">
        <v>2.3102635736085499</v>
      </c>
    </row>
    <row r="41" spans="2:6" x14ac:dyDescent="0.25">
      <c r="B41" s="9" t="s">
        <v>125</v>
      </c>
      <c r="C41" s="26">
        <v>540888.93999999994</v>
      </c>
      <c r="D41" s="26">
        <v>821784.57</v>
      </c>
      <c r="E41" s="26">
        <v>2874380.11</v>
      </c>
      <c r="F41" s="11">
        <v>3.4977294718492953</v>
      </c>
    </row>
    <row r="42" spans="2:6" x14ac:dyDescent="0.25">
      <c r="B42" s="9" t="s">
        <v>126</v>
      </c>
      <c r="C42" s="26">
        <v>561632.18999999994</v>
      </c>
      <c r="D42" s="26">
        <v>1497307.61</v>
      </c>
      <c r="E42" s="26">
        <v>4072202.84</v>
      </c>
      <c r="F42" s="11">
        <v>2.7196835258187191</v>
      </c>
    </row>
    <row r="43" spans="2:6" x14ac:dyDescent="0.25">
      <c r="B43" s="9" t="s">
        <v>127</v>
      </c>
      <c r="C43" s="26">
        <v>1545414.4</v>
      </c>
      <c r="D43" s="26">
        <v>2067836.93</v>
      </c>
      <c r="E43" s="26">
        <v>8670140.25</v>
      </c>
      <c r="F43" s="11">
        <v>4.1928549220755045</v>
      </c>
    </row>
    <row r="44" spans="2:6" x14ac:dyDescent="0.25">
      <c r="B44" s="9" t="s">
        <v>128</v>
      </c>
      <c r="C44" s="26">
        <v>69942.850000000006</v>
      </c>
      <c r="D44" s="26">
        <v>479888.18</v>
      </c>
      <c r="E44" s="26">
        <v>1843217.02</v>
      </c>
      <c r="F44" s="11">
        <v>3.8409302350393379</v>
      </c>
    </row>
    <row r="45" spans="2:6" x14ac:dyDescent="0.25">
      <c r="B45" s="9" t="s">
        <v>129</v>
      </c>
      <c r="C45" s="26">
        <v>416213.19</v>
      </c>
      <c r="D45" s="26">
        <v>1014663.12</v>
      </c>
      <c r="E45" s="26">
        <v>2758212.96</v>
      </c>
      <c r="F45" s="11">
        <v>2.7183534176348108</v>
      </c>
    </row>
    <row r="46" spans="2:6" x14ac:dyDescent="0.25">
      <c r="B46" s="9" t="s">
        <v>130</v>
      </c>
      <c r="C46" s="26"/>
      <c r="D46" s="26">
        <v>162753.95000000001</v>
      </c>
      <c r="E46" s="26">
        <v>1443942.15</v>
      </c>
      <c r="F46" s="11">
        <v>8.8719330621468782</v>
      </c>
    </row>
    <row r="47" spans="2:6" x14ac:dyDescent="0.25">
      <c r="B47" s="9" t="s">
        <v>131</v>
      </c>
      <c r="C47" s="26">
        <v>4682610.4800000004</v>
      </c>
      <c r="D47" s="26">
        <v>5972163.8600000003</v>
      </c>
      <c r="E47" s="26">
        <v>18801025.219999999</v>
      </c>
      <c r="F47" s="11">
        <v>3.1481094056920265</v>
      </c>
    </row>
    <row r="48" spans="2:6" x14ac:dyDescent="0.25">
      <c r="B48" s="9" t="s">
        <v>132</v>
      </c>
      <c r="C48" s="26">
        <v>173080.8</v>
      </c>
      <c r="D48" s="26">
        <v>933136.09</v>
      </c>
      <c r="E48" s="26">
        <v>4807280.34</v>
      </c>
      <c r="F48" s="11">
        <v>5.1517462367145184</v>
      </c>
    </row>
    <row r="49" spans="2:6" x14ac:dyDescent="0.25">
      <c r="B49" s="9" t="s">
        <v>133</v>
      </c>
      <c r="C49" s="26">
        <v>1482289.87</v>
      </c>
      <c r="D49" s="26">
        <v>2113442.65</v>
      </c>
      <c r="E49" s="26">
        <v>8086224.5099999998</v>
      </c>
      <c r="F49" s="11">
        <v>3.8260912875965669</v>
      </c>
    </row>
    <row r="50" spans="2:6" x14ac:dyDescent="0.25">
      <c r="B50" s="9" t="s">
        <v>134</v>
      </c>
      <c r="C50" s="26">
        <v>990022.26</v>
      </c>
      <c r="D50" s="26">
        <v>3417669.59</v>
      </c>
      <c r="E50" s="26">
        <v>16114191.41</v>
      </c>
      <c r="F50" s="11">
        <v>4.7149646815331847</v>
      </c>
    </row>
    <row r="51" spans="2:6" x14ac:dyDescent="0.25">
      <c r="B51" s="9" t="s">
        <v>29</v>
      </c>
      <c r="C51" s="26">
        <v>526231.55000000005</v>
      </c>
      <c r="D51" s="26">
        <v>1626281.17</v>
      </c>
      <c r="E51" s="26">
        <v>4015071.5</v>
      </c>
      <c r="F51" s="11">
        <v>2.4688667458407578</v>
      </c>
    </row>
    <row r="52" spans="2:6" x14ac:dyDescent="0.25">
      <c r="B52" s="9" t="s">
        <v>135</v>
      </c>
      <c r="C52" s="26">
        <v>247519.16</v>
      </c>
      <c r="D52" s="26">
        <v>389012.13</v>
      </c>
      <c r="E52" s="26">
        <v>1117963.1200000001</v>
      </c>
      <c r="F52" s="11">
        <v>2.8738515685873347</v>
      </c>
    </row>
    <row r="53" spans="2:6" x14ac:dyDescent="0.25">
      <c r="B53" s="9" t="s">
        <v>136</v>
      </c>
      <c r="C53" s="26"/>
      <c r="D53" s="26">
        <v>13179.02</v>
      </c>
      <c r="E53" s="26">
        <v>351210.13</v>
      </c>
      <c r="F53" s="11">
        <v>26.649184081972709</v>
      </c>
    </row>
    <row r="54" spans="2:6" x14ac:dyDescent="0.25">
      <c r="B54" s="9" t="s">
        <v>137</v>
      </c>
      <c r="C54" s="26">
        <v>1867175.07</v>
      </c>
      <c r="D54" s="26">
        <v>3728375.26</v>
      </c>
      <c r="E54" s="26">
        <v>9850394.5899999999</v>
      </c>
      <c r="F54" s="11">
        <v>2.6420072828184149</v>
      </c>
    </row>
    <row r="55" spans="2:6" x14ac:dyDescent="0.25">
      <c r="B55" s="9" t="s">
        <v>138</v>
      </c>
      <c r="C55" s="26">
        <v>259089.69</v>
      </c>
      <c r="D55" s="26">
        <v>401692.64</v>
      </c>
      <c r="E55" s="26">
        <v>1199362.8600000001</v>
      </c>
      <c r="F55" s="11">
        <v>2.9857725548568679</v>
      </c>
    </row>
    <row r="56" spans="2:6" x14ac:dyDescent="0.25">
      <c r="B56" s="9" t="s">
        <v>30</v>
      </c>
      <c r="C56" s="26">
        <v>458873.63</v>
      </c>
      <c r="D56" s="26">
        <v>1099603.57</v>
      </c>
      <c r="E56" s="26">
        <v>3882560.96</v>
      </c>
      <c r="F56" s="11">
        <v>3.530873367390031</v>
      </c>
    </row>
    <row r="57" spans="2:6" x14ac:dyDescent="0.25">
      <c r="B57" s="9" t="s">
        <v>139</v>
      </c>
      <c r="C57" s="26">
        <v>1593507.3</v>
      </c>
      <c r="D57" s="26">
        <v>2456724.54</v>
      </c>
      <c r="E57" s="26">
        <v>10825195.029999999</v>
      </c>
      <c r="F57" s="11">
        <v>4.4063527895561299</v>
      </c>
    </row>
    <row r="58" spans="2:6" x14ac:dyDescent="0.25">
      <c r="B58" s="25" t="s">
        <v>140</v>
      </c>
      <c r="C58" s="26">
        <v>510186.17</v>
      </c>
      <c r="D58" s="26">
        <v>1454505.18</v>
      </c>
      <c r="E58" s="26">
        <v>5273396.54</v>
      </c>
      <c r="F58" s="11">
        <v>3.6255605084885296</v>
      </c>
    </row>
    <row r="59" spans="2:6" x14ac:dyDescent="0.25">
      <c r="B59" s="9" t="s">
        <v>141</v>
      </c>
      <c r="C59" s="26">
        <v>813378.54</v>
      </c>
      <c r="D59" s="26">
        <v>1747581.69</v>
      </c>
      <c r="E59" s="26">
        <v>5443873.3600000003</v>
      </c>
      <c r="F59" s="11">
        <v>3.1150894926119306</v>
      </c>
    </row>
    <row r="60" spans="2:6" x14ac:dyDescent="0.25">
      <c r="B60" s="9" t="s">
        <v>142</v>
      </c>
      <c r="C60" s="26">
        <v>1617662.51</v>
      </c>
      <c r="D60" s="26">
        <v>2574641.21</v>
      </c>
      <c r="E60" s="26">
        <v>9729512.7300000004</v>
      </c>
      <c r="F60" s="11">
        <v>3.7789780930291257</v>
      </c>
    </row>
    <row r="61" spans="2:6" x14ac:dyDescent="0.25">
      <c r="B61" s="9" t="s">
        <v>31</v>
      </c>
      <c r="C61" s="26">
        <v>389161.04</v>
      </c>
      <c r="D61" s="26">
        <v>1005042.45</v>
      </c>
      <c r="E61" s="26">
        <v>4056096.9</v>
      </c>
      <c r="F61" s="11">
        <v>4.0357468483047656</v>
      </c>
    </row>
    <row r="62" spans="2:6" x14ac:dyDescent="0.25">
      <c r="B62" s="9" t="s">
        <v>32</v>
      </c>
      <c r="C62" s="26">
        <v>4827925.58</v>
      </c>
      <c r="D62" s="26">
        <v>6437330.6799999997</v>
      </c>
      <c r="E62" s="26">
        <v>20697519.780000001</v>
      </c>
      <c r="F62" s="11">
        <v>3.2152332711918414</v>
      </c>
    </row>
    <row r="63" spans="2:6" x14ac:dyDescent="0.25">
      <c r="B63" s="9" t="s">
        <v>143</v>
      </c>
      <c r="C63" s="26">
        <v>234404.94</v>
      </c>
      <c r="D63" s="26">
        <v>383094.89</v>
      </c>
      <c r="E63" s="26">
        <v>1189344.75</v>
      </c>
      <c r="F63" s="11">
        <v>3.1045696015418005</v>
      </c>
    </row>
    <row r="64" spans="2:6" x14ac:dyDescent="0.25">
      <c r="B64" s="9" t="s">
        <v>144</v>
      </c>
      <c r="C64" s="26">
        <v>550457.97</v>
      </c>
      <c r="D64" s="26">
        <v>1073719.8400000001</v>
      </c>
      <c r="E64" s="26">
        <v>4655996</v>
      </c>
      <c r="F64" s="11">
        <v>4.3363229648434176</v>
      </c>
    </row>
    <row r="65" spans="2:6" x14ac:dyDescent="0.25">
      <c r="B65" s="9" t="s">
        <v>145</v>
      </c>
      <c r="C65" s="26">
        <v>559826.12</v>
      </c>
      <c r="D65" s="26">
        <v>1673339.61</v>
      </c>
      <c r="E65" s="26">
        <v>4355023.83</v>
      </c>
      <c r="F65" s="11">
        <v>2.6025941201499436</v>
      </c>
    </row>
    <row r="66" spans="2:6" x14ac:dyDescent="0.25">
      <c r="B66" s="9" t="s">
        <v>33</v>
      </c>
      <c r="C66" s="26">
        <v>1244018.82</v>
      </c>
      <c r="D66" s="26">
        <v>2851347.4</v>
      </c>
      <c r="E66" s="26">
        <v>8752286.6999999993</v>
      </c>
      <c r="F66" s="11">
        <v>3.0695266034577195</v>
      </c>
    </row>
    <row r="67" spans="2:6" x14ac:dyDescent="0.25">
      <c r="B67" s="9" t="s">
        <v>146</v>
      </c>
      <c r="C67" s="26">
        <v>91227.199999999997</v>
      </c>
      <c r="D67" s="26">
        <v>531219.65</v>
      </c>
      <c r="E67" s="26">
        <v>2118516.9900000002</v>
      </c>
      <c r="F67" s="11">
        <v>3.9880245205537861</v>
      </c>
    </row>
    <row r="68" spans="2:6" x14ac:dyDescent="0.25">
      <c r="B68" s="9" t="s">
        <v>147</v>
      </c>
      <c r="C68" s="26">
        <v>1893824.51</v>
      </c>
      <c r="D68" s="26">
        <v>4415642.7300000004</v>
      </c>
      <c r="E68" s="26">
        <v>12186268.619999999</v>
      </c>
      <c r="F68" s="11">
        <v>2.759794975532361</v>
      </c>
    </row>
    <row r="69" spans="2:6" x14ac:dyDescent="0.25">
      <c r="B69" s="9" t="s">
        <v>148</v>
      </c>
      <c r="C69" s="26">
        <v>222638.47</v>
      </c>
      <c r="D69" s="26">
        <v>1325489.44</v>
      </c>
      <c r="E69" s="26">
        <v>3295972.5</v>
      </c>
      <c r="F69" s="11">
        <v>2.4866078902899447</v>
      </c>
    </row>
    <row r="70" spans="2:6" x14ac:dyDescent="0.25">
      <c r="B70" s="9" t="s">
        <v>149</v>
      </c>
      <c r="C70" s="26">
        <v>598527.31999999995</v>
      </c>
      <c r="D70" s="26">
        <v>1608113.42</v>
      </c>
      <c r="E70" s="26">
        <v>7349581.1100000003</v>
      </c>
      <c r="F70" s="11">
        <v>4.5703126524496023</v>
      </c>
    </row>
    <row r="71" spans="2:6" x14ac:dyDescent="0.25">
      <c r="B71" s="9" t="s">
        <v>150</v>
      </c>
      <c r="C71" s="26">
        <v>1730790.48</v>
      </c>
      <c r="D71" s="26">
        <v>2145221.92</v>
      </c>
      <c r="E71" s="26">
        <v>8533368.9800000004</v>
      </c>
      <c r="F71" s="11">
        <v>3.9778490516263236</v>
      </c>
    </row>
    <row r="72" spans="2:6" x14ac:dyDescent="0.25">
      <c r="B72" s="9" t="s">
        <v>151</v>
      </c>
      <c r="C72" s="26">
        <v>1553625.99</v>
      </c>
      <c r="D72" s="26">
        <v>2235120.4</v>
      </c>
      <c r="E72" s="26">
        <v>7780406.0599999996</v>
      </c>
      <c r="F72" s="11">
        <v>3.480978501202888</v>
      </c>
    </row>
    <row r="73" spans="2:6" x14ac:dyDescent="0.25">
      <c r="B73" s="25" t="s">
        <v>34</v>
      </c>
      <c r="C73" s="52">
        <v>1258182.06</v>
      </c>
      <c r="D73" s="52">
        <v>2625411.79</v>
      </c>
      <c r="E73" s="52">
        <v>9725785.1999999993</v>
      </c>
      <c r="F73" s="8">
        <v>3.7044798979896405</v>
      </c>
    </row>
    <row r="74" spans="2:6" x14ac:dyDescent="0.25">
      <c r="B74" s="34" t="s">
        <v>152</v>
      </c>
      <c r="C74" s="56">
        <v>340189.93</v>
      </c>
      <c r="D74" s="56">
        <v>1564958.26</v>
      </c>
      <c r="E74" s="56">
        <v>5261424.08</v>
      </c>
      <c r="F74" s="35">
        <v>3.3620219877302033</v>
      </c>
    </row>
    <row r="75" spans="2:6" x14ac:dyDescent="0.25">
      <c r="B75" s="53" t="s">
        <v>73</v>
      </c>
      <c r="C75" s="54">
        <v>87478258.349999994</v>
      </c>
      <c r="D75" s="54">
        <v>196690953.08000001</v>
      </c>
      <c r="E75" s="54">
        <v>598877095.26999998</v>
      </c>
      <c r="F75" s="55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rgb="FF5CE1E6"/>
        <color rgb="FF03989E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{0F9D5395-0F9B-421F-8FFB-D1BEC6FD237F}</x14:id>
        </ext>
      </extLst>
    </cfRule>
  </conditionalFormatting>
  <pageMargins left="0.7" right="0.7" top="0.75" bottom="0.75" header="0.3" footer="0.3"/>
  <pageSetup orientation="portrait" horizontalDpi="1200" verticalDpi="1200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F9D5395-0F9B-421F-8FFB-D1BEC6FD237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ED4DE7-DEB4-4A38-B869-C5AEF0945EA8}">
  <dimension ref="B2:K31"/>
  <sheetViews>
    <sheetView showGridLines="0" tabSelected="1" view="pageLayout" zoomScale="78" zoomScaleNormal="131" zoomScalePageLayoutView="78" workbookViewId="0">
      <selection activeCell="C17" sqref="C17"/>
    </sheetView>
  </sheetViews>
  <sheetFormatPr defaultRowHeight="15" x14ac:dyDescent="0.25"/>
  <cols>
    <col min="1" max="1" width="5.7109375" customWidth="1"/>
    <col min="2" max="2" width="16.28515625" customWidth="1"/>
    <col min="3" max="5" width="10.7109375" customWidth="1"/>
    <col min="6" max="6" width="14.28515625" customWidth="1"/>
    <col min="7" max="7" width="11.5703125" customWidth="1"/>
  </cols>
  <sheetData>
    <row r="2" spans="2:11" x14ac:dyDescent="0.25">
      <c r="B2" s="45" t="s">
        <v>80</v>
      </c>
      <c r="C2" s="19"/>
      <c r="D2" s="19"/>
      <c r="E2" s="19"/>
      <c r="F2" s="19"/>
    </row>
    <row r="3" spans="2:11" ht="15.75" x14ac:dyDescent="0.25">
      <c r="B3" s="19"/>
      <c r="C3" s="19"/>
      <c r="D3" s="19"/>
      <c r="E3" s="46" t="s">
        <v>83</v>
      </c>
      <c r="F3" s="19"/>
    </row>
    <row r="4" spans="2:11" ht="15.75" x14ac:dyDescent="0.25">
      <c r="B4" s="57" t="s">
        <v>35</v>
      </c>
      <c r="C4" s="2" t="s" vm="1">
        <v>74</v>
      </c>
      <c r="D4" s="19"/>
      <c r="E4" s="46" t="s">
        <v>84</v>
      </c>
      <c r="F4" s="19"/>
    </row>
    <row r="5" spans="2:11" x14ac:dyDescent="0.25">
      <c r="B5" s="58" t="s">
        <v>36</v>
      </c>
      <c r="C5" s="59" t="s" vm="2">
        <v>74</v>
      </c>
      <c r="D5" s="19"/>
      <c r="E5" s="19" t="s">
        <v>82</v>
      </c>
      <c r="F5" s="19"/>
    </row>
    <row r="7" spans="2:11" x14ac:dyDescent="0.25">
      <c r="B7" s="60" t="s">
        <v>85</v>
      </c>
      <c r="C7" s="33" t="s">
        <v>75</v>
      </c>
      <c r="D7" s="33" t="s">
        <v>76</v>
      </c>
      <c r="E7" s="33" t="s">
        <v>77</v>
      </c>
      <c r="F7" s="33" t="s">
        <v>86</v>
      </c>
      <c r="G7" s="33" t="s">
        <v>87</v>
      </c>
    </row>
    <row r="8" spans="2:11" x14ac:dyDescent="0.25">
      <c r="B8" s="25" t="s">
        <v>9</v>
      </c>
      <c r="C8" s="7">
        <v>3876686.5</v>
      </c>
      <c r="D8" s="7">
        <v>10697994.09</v>
      </c>
      <c r="E8" s="7">
        <v>20991333.73</v>
      </c>
      <c r="F8" s="47">
        <v>-2212702.5500000007</v>
      </c>
      <c r="G8" s="22">
        <v>-9.5358519668716904E-2</v>
      </c>
      <c r="K8" s="1"/>
    </row>
    <row r="9" spans="2:11" x14ac:dyDescent="0.25">
      <c r="B9" s="9" t="s">
        <v>25</v>
      </c>
      <c r="C9" s="10"/>
      <c r="D9" s="10">
        <v>118281.03</v>
      </c>
      <c r="E9" s="10">
        <v>2840298.27</v>
      </c>
      <c r="F9" s="26">
        <v>-333376.85999999987</v>
      </c>
      <c r="G9" s="23">
        <v>-0.10504441896042456</v>
      </c>
      <c r="K9" s="1"/>
    </row>
    <row r="10" spans="2:11" x14ac:dyDescent="0.25">
      <c r="B10" s="9" t="s">
        <v>16</v>
      </c>
      <c r="C10" s="10">
        <v>479984.39</v>
      </c>
      <c r="D10" s="10">
        <v>2258843.36</v>
      </c>
      <c r="E10" s="10">
        <v>6950493.5499999998</v>
      </c>
      <c r="F10" s="26">
        <v>-716880.88999999966</v>
      </c>
      <c r="G10" s="23">
        <v>-9.3497571510280861E-2</v>
      </c>
      <c r="K10" s="1"/>
    </row>
    <row r="11" spans="2:11" x14ac:dyDescent="0.25">
      <c r="B11" s="9" t="s">
        <v>14</v>
      </c>
      <c r="C11" s="10">
        <v>4764382.0599999996</v>
      </c>
      <c r="D11" s="10">
        <v>12170759.43</v>
      </c>
      <c r="E11" s="10">
        <v>35058881.399999999</v>
      </c>
      <c r="F11" s="26">
        <v>-5067398.1600000039</v>
      </c>
      <c r="G11" s="23">
        <v>-0.1262862696359085</v>
      </c>
      <c r="K11" s="1"/>
    </row>
    <row r="12" spans="2:11" x14ac:dyDescent="0.25">
      <c r="B12" s="9" t="s">
        <v>28</v>
      </c>
      <c r="C12" s="10">
        <v>1425717.75</v>
      </c>
      <c r="D12" s="10">
        <v>5423567.6699999999</v>
      </c>
      <c r="E12" s="10">
        <v>22886336.25</v>
      </c>
      <c r="F12" s="26">
        <v>-2066097.1799999997</v>
      </c>
      <c r="G12" s="23">
        <v>-8.2801430401411538E-2</v>
      </c>
      <c r="K12" s="1"/>
    </row>
    <row r="13" spans="2:11" x14ac:dyDescent="0.25">
      <c r="B13" s="9" t="s">
        <v>11</v>
      </c>
      <c r="C13" s="10">
        <v>4036469.18</v>
      </c>
      <c r="D13" s="10">
        <v>7471763.3600000003</v>
      </c>
      <c r="E13" s="10">
        <v>25944172.039999999</v>
      </c>
      <c r="F13" s="26">
        <v>-2189637.0400000066</v>
      </c>
      <c r="G13" s="23">
        <v>-7.7829384345847213E-2</v>
      </c>
      <c r="K13" s="1"/>
    </row>
    <row r="14" spans="2:11" x14ac:dyDescent="0.25">
      <c r="B14" s="9" t="s">
        <v>13</v>
      </c>
      <c r="C14" s="10">
        <v>2563110.11</v>
      </c>
      <c r="D14" s="10">
        <v>4685895.05</v>
      </c>
      <c r="E14" s="10">
        <v>12006271.039999999</v>
      </c>
      <c r="F14" s="26">
        <v>-1527369</v>
      </c>
      <c r="G14" s="23">
        <v>-0.11285722063581648</v>
      </c>
      <c r="K14" s="1"/>
    </row>
    <row r="15" spans="2:11" x14ac:dyDescent="0.25">
      <c r="B15" s="9" t="s">
        <v>15</v>
      </c>
      <c r="C15" s="10">
        <v>30818546.120000001</v>
      </c>
      <c r="D15" s="10">
        <v>49770031.729999997</v>
      </c>
      <c r="E15" s="10">
        <v>161262512.18000001</v>
      </c>
      <c r="F15" s="26">
        <v>-9551596.819999963</v>
      </c>
      <c r="G15" s="23">
        <v>-5.5918078874854331E-2</v>
      </c>
      <c r="K15" s="1"/>
    </row>
    <row r="16" spans="2:11" x14ac:dyDescent="0.25">
      <c r="B16" s="9" t="s">
        <v>2</v>
      </c>
      <c r="C16" s="10">
        <v>2524401.4900000002</v>
      </c>
      <c r="D16" s="10">
        <v>6206743.5</v>
      </c>
      <c r="E16" s="10">
        <v>18414576.809999999</v>
      </c>
      <c r="F16" s="26">
        <v>-2381839.4799999967</v>
      </c>
      <c r="G16" s="23">
        <v>-0.11453124647948645</v>
      </c>
      <c r="K16" s="1"/>
    </row>
    <row r="17" spans="2:11" x14ac:dyDescent="0.25">
      <c r="B17" s="9" t="s">
        <v>18</v>
      </c>
      <c r="C17" s="10">
        <v>2904063.69</v>
      </c>
      <c r="D17" s="10">
        <v>4463460.7300000004</v>
      </c>
      <c r="E17" s="10">
        <v>11717810.460000001</v>
      </c>
      <c r="F17" s="26">
        <v>-1049543.3199999984</v>
      </c>
      <c r="G17" s="23">
        <v>-8.2205235171293148E-2</v>
      </c>
      <c r="K17" s="1"/>
    </row>
    <row r="18" spans="2:11" x14ac:dyDescent="0.25">
      <c r="B18" s="9" t="s">
        <v>4</v>
      </c>
      <c r="C18" s="10"/>
      <c r="D18" s="10">
        <v>1881281.6</v>
      </c>
      <c r="E18" s="10">
        <v>7922197.0099999998</v>
      </c>
      <c r="F18" s="26">
        <v>-326785.86000000034</v>
      </c>
      <c r="G18" s="23">
        <v>-3.9615291381978626E-2</v>
      </c>
      <c r="K18" s="1"/>
    </row>
    <row r="19" spans="2:11" x14ac:dyDescent="0.25">
      <c r="B19" s="9" t="s">
        <v>12</v>
      </c>
      <c r="C19" s="10">
        <v>225342.85</v>
      </c>
      <c r="D19" s="10">
        <v>3356013.39</v>
      </c>
      <c r="E19" s="10">
        <v>7984235.1399999997</v>
      </c>
      <c r="F19" s="26">
        <v>-655937.64999999944</v>
      </c>
      <c r="G19" s="23">
        <v>-7.5917191234783105E-2</v>
      </c>
      <c r="K19" s="1"/>
    </row>
    <row r="20" spans="2:11" x14ac:dyDescent="0.25">
      <c r="B20" s="9" t="s">
        <v>6</v>
      </c>
      <c r="C20" s="10"/>
      <c r="D20" s="10">
        <v>1985436.8</v>
      </c>
      <c r="E20" s="10">
        <v>11402159.76</v>
      </c>
      <c r="F20" s="26">
        <v>-1402308.5700000003</v>
      </c>
      <c r="G20" s="23">
        <v>-0.10951712588600704</v>
      </c>
    </row>
    <row r="21" spans="2:11" x14ac:dyDescent="0.25">
      <c r="B21" s="9" t="s">
        <v>7</v>
      </c>
      <c r="C21" s="10"/>
      <c r="D21" s="10">
        <v>2478582.35</v>
      </c>
      <c r="E21" s="10">
        <v>13677506.75</v>
      </c>
      <c r="F21" s="26">
        <v>-1435642.7600000016</v>
      </c>
      <c r="G21" s="23">
        <v>-9.4992956898234338E-2</v>
      </c>
    </row>
    <row r="22" spans="2:11" x14ac:dyDescent="0.25">
      <c r="B22" s="9" t="s">
        <v>20</v>
      </c>
      <c r="C22" s="10">
        <v>624511.51</v>
      </c>
      <c r="D22" s="10">
        <v>4694011.05</v>
      </c>
      <c r="E22" s="10">
        <v>5656740.3200000003</v>
      </c>
      <c r="F22" s="26">
        <v>-524119.02999999933</v>
      </c>
      <c r="G22" s="23">
        <v>-8.4797113204007679E-2</v>
      </c>
    </row>
    <row r="23" spans="2:11" x14ac:dyDescent="0.25">
      <c r="B23" s="9" t="s">
        <v>8</v>
      </c>
      <c r="C23" s="10">
        <v>5694417.1100000003</v>
      </c>
      <c r="D23" s="10">
        <v>13365181.73</v>
      </c>
      <c r="E23" s="10">
        <v>31857231.300000001</v>
      </c>
      <c r="F23" s="26">
        <v>-2497140.91</v>
      </c>
      <c r="G23" s="23">
        <v>-7.2687717730237633E-2</v>
      </c>
    </row>
    <row r="24" spans="2:11" x14ac:dyDescent="0.25">
      <c r="B24" s="9" t="s">
        <v>10</v>
      </c>
      <c r="C24" s="10">
        <v>408770.79</v>
      </c>
      <c r="D24" s="10">
        <v>2792885.74</v>
      </c>
      <c r="E24" s="10">
        <v>5189452.4400000004</v>
      </c>
      <c r="F24" s="26">
        <v>-940738.24999999907</v>
      </c>
      <c r="G24" s="23">
        <v>-0.15345986733081532</v>
      </c>
    </row>
    <row r="25" spans="2:11" x14ac:dyDescent="0.25">
      <c r="B25" s="9" t="s">
        <v>24</v>
      </c>
      <c r="C25" s="10">
        <v>747761.23</v>
      </c>
      <c r="D25" s="10">
        <v>3586722.7</v>
      </c>
      <c r="E25" s="10">
        <v>11829546.960000001</v>
      </c>
      <c r="F25" s="26">
        <v>-507754.55999999866</v>
      </c>
      <c r="G25" s="23">
        <v>-4.1156046901899716E-2</v>
      </c>
    </row>
    <row r="26" spans="2:11" x14ac:dyDescent="0.25">
      <c r="B26" s="9" t="s">
        <v>17</v>
      </c>
      <c r="C26" s="10">
        <v>12804937.970000001</v>
      </c>
      <c r="D26" s="10">
        <v>17283549.059999999</v>
      </c>
      <c r="E26" s="10">
        <v>48965337.950000003</v>
      </c>
      <c r="F26" s="26">
        <v>-4361315.049999997</v>
      </c>
      <c r="G26" s="23">
        <v>-8.1784901257538081E-2</v>
      </c>
    </row>
    <row r="27" spans="2:11" x14ac:dyDescent="0.25">
      <c r="B27" s="9" t="s">
        <v>23</v>
      </c>
      <c r="C27" s="10"/>
      <c r="D27" s="10">
        <v>1773783.69</v>
      </c>
      <c r="E27" s="10">
        <v>12618989.83</v>
      </c>
      <c r="F27" s="26">
        <v>-1785178.0700000003</v>
      </c>
      <c r="G27" s="23">
        <v>-0.12393482791879983</v>
      </c>
    </row>
    <row r="28" spans="2:11" x14ac:dyDescent="0.25">
      <c r="B28" s="9" t="s">
        <v>21</v>
      </c>
      <c r="C28" s="10">
        <v>53347.12</v>
      </c>
      <c r="D28" s="10">
        <v>226086.88</v>
      </c>
      <c r="E28" s="10">
        <v>1767821.3</v>
      </c>
      <c r="F28" s="26">
        <v>-196436.74000000022</v>
      </c>
      <c r="G28" s="23">
        <v>-0.10000556749662086</v>
      </c>
    </row>
    <row r="29" spans="2:11" x14ac:dyDescent="0.25">
      <c r="B29" s="9" t="s">
        <v>22</v>
      </c>
      <c r="C29" s="10">
        <v>1998158.57</v>
      </c>
      <c r="D29" s="10">
        <v>8078947.71</v>
      </c>
      <c r="E29" s="10">
        <v>34152244.240000002</v>
      </c>
      <c r="F29" s="26">
        <v>-2979488.5399999991</v>
      </c>
      <c r="G29" s="23">
        <v>-8.0241031509437649E-2</v>
      </c>
    </row>
    <row r="30" spans="2:11" x14ac:dyDescent="0.25">
      <c r="B30" s="25" t="s">
        <v>3</v>
      </c>
      <c r="C30" s="7">
        <v>11527649.91</v>
      </c>
      <c r="D30" s="7">
        <v>31921130.43</v>
      </c>
      <c r="E30" s="7">
        <v>87780946.540000007</v>
      </c>
      <c r="F30" s="52">
        <v>-10235186.649999991</v>
      </c>
      <c r="G30" s="22">
        <v>-0.10442348944902292</v>
      </c>
    </row>
    <row r="31" spans="2:11" x14ac:dyDescent="0.25">
      <c r="B31" s="61" t="s">
        <v>73</v>
      </c>
      <c r="C31" s="62">
        <v>87478258.349999994</v>
      </c>
      <c r="D31" s="62">
        <v>196690953.08000001</v>
      </c>
      <c r="E31" s="63">
        <v>598877095.26999998</v>
      </c>
      <c r="F31" s="62">
        <v>-54944473.939999938</v>
      </c>
      <c r="G31" s="64">
        <v>-8.4035884601342065E-2</v>
      </c>
    </row>
  </sheetData>
  <conditionalFormatting pivot="1" sqref="F8:F30">
    <cfRule type="colorScale" priority="2">
      <colorScale>
        <cfvo type="min"/>
        <cfvo type="percentile" val="50"/>
        <cfvo type="max"/>
        <color rgb="FF03989E"/>
        <color rgb="FF5CE1E6"/>
        <color theme="0"/>
      </colorScale>
    </cfRule>
  </conditionalFormatting>
  <conditionalFormatting pivot="1" sqref="G8:G30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{7FACC3C7-074C-4A03-A811-6BD9D3905556}</x14:id>
        </ext>
      </extLst>
    </cfRule>
  </conditionalFormatting>
  <pageMargins left="0.7" right="0.7" top="0.75" bottom="0.75" header="0.3" footer="0.3"/>
  <pageSetup paperSize="9" orientation="portrait" horizontalDpi="1200" verticalDpi="1200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FACC3C7-074C-4A03-A811-6BD9D3905556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E11364-B109-4AD2-AEAD-666A2B27AC4B}">
  <dimension ref="B2:K1616"/>
  <sheetViews>
    <sheetView showGridLines="0" view="pageLayout" zoomScale="105" zoomScaleNormal="131" zoomScalePageLayoutView="105" workbookViewId="0">
      <selection activeCell="E3" sqref="E3"/>
    </sheetView>
  </sheetViews>
  <sheetFormatPr defaultRowHeight="15" x14ac:dyDescent="0.25"/>
  <cols>
    <col min="1" max="1" width="3.7109375" customWidth="1"/>
    <col min="2" max="2" width="21.42578125" bestFit="1" customWidth="1"/>
    <col min="3" max="3" width="7" bestFit="1" customWidth="1"/>
    <col min="4" max="4" width="8.140625" bestFit="1" customWidth="1"/>
    <col min="5" max="5" width="22.28515625" bestFit="1" customWidth="1"/>
    <col min="6" max="7" width="8.7109375" bestFit="1" customWidth="1"/>
  </cols>
  <sheetData>
    <row r="2" spans="2:11" x14ac:dyDescent="0.25">
      <c r="B2" s="45" t="s">
        <v>80</v>
      </c>
      <c r="C2" s="19"/>
      <c r="D2" s="19"/>
      <c r="E2" s="19"/>
    </row>
    <row r="3" spans="2:11" ht="15.75" x14ac:dyDescent="0.25">
      <c r="B3" s="41" t="s">
        <v>35</v>
      </c>
      <c r="C3" s="42" t="s" vm="1">
        <v>74</v>
      </c>
      <c r="D3" s="19"/>
      <c r="E3" s="46" t="s">
        <v>88</v>
      </c>
    </row>
    <row r="4" spans="2:11" x14ac:dyDescent="0.25">
      <c r="B4" s="41" t="s">
        <v>36</v>
      </c>
      <c r="C4" s="42" t="s" vm="2">
        <v>74</v>
      </c>
      <c r="D4" s="19"/>
      <c r="E4" s="19" t="s">
        <v>82</v>
      </c>
    </row>
    <row r="5" spans="2:11" x14ac:dyDescent="0.25">
      <c r="B5" s="41" t="s">
        <v>0</v>
      </c>
      <c r="C5" s="42" t="s" vm="3">
        <v>74</v>
      </c>
    </row>
    <row r="7" spans="2:11" ht="15.75" thickBot="1" x14ac:dyDescent="0.3">
      <c r="B7" s="4" t="s">
        <v>89</v>
      </c>
      <c r="C7" s="5" t="s">
        <v>76</v>
      </c>
      <c r="D7" s="5" t="s">
        <v>77</v>
      </c>
      <c r="E7" s="5" t="s">
        <v>78</v>
      </c>
    </row>
    <row r="8" spans="2:11" ht="30" x14ac:dyDescent="0.25">
      <c r="B8" s="6" t="s">
        <v>52</v>
      </c>
      <c r="C8" s="26">
        <v>3017651.26</v>
      </c>
      <c r="D8" s="26">
        <v>19350888.969999999</v>
      </c>
      <c r="E8" s="8">
        <v>6.4125663646103357</v>
      </c>
      <c r="K8" s="1"/>
    </row>
    <row r="9" spans="2:11" x14ac:dyDescent="0.25">
      <c r="B9" s="9" t="s">
        <v>55</v>
      </c>
      <c r="C9" s="26">
        <v>780509.95</v>
      </c>
      <c r="D9" s="26">
        <v>4379743.4400000004</v>
      </c>
      <c r="E9" s="11">
        <v>5.6113870681597344</v>
      </c>
      <c r="K9" s="1"/>
    </row>
    <row r="10" spans="2:11" x14ac:dyDescent="0.25">
      <c r="B10" s="9" t="s">
        <v>47</v>
      </c>
      <c r="C10" s="26">
        <v>670943.94999999995</v>
      </c>
      <c r="D10" s="26">
        <v>5159507.3099999996</v>
      </c>
      <c r="E10" s="11">
        <v>7.6899229958031512</v>
      </c>
      <c r="K10" s="1"/>
    </row>
    <row r="11" spans="2:11" x14ac:dyDescent="0.25">
      <c r="B11" s="9" t="s">
        <v>60</v>
      </c>
      <c r="C11" s="26">
        <v>48711.25</v>
      </c>
      <c r="D11" s="26">
        <v>837583.23</v>
      </c>
      <c r="E11" s="11">
        <v>17.194862172496087</v>
      </c>
      <c r="K11" s="1"/>
    </row>
    <row r="12" spans="2:11" x14ac:dyDescent="0.25">
      <c r="B12" s="9" t="s">
        <v>59</v>
      </c>
      <c r="C12" s="26">
        <v>52983.41</v>
      </c>
      <c r="D12" s="26">
        <v>937207.26</v>
      </c>
      <c r="E12" s="11">
        <v>17.688692743634281</v>
      </c>
      <c r="K12" s="1"/>
    </row>
    <row r="13" spans="2:11" x14ac:dyDescent="0.25">
      <c r="B13" s="9" t="s">
        <v>58</v>
      </c>
      <c r="C13" s="26">
        <v>68492.95</v>
      </c>
      <c r="D13" s="26">
        <v>1227566.43</v>
      </c>
      <c r="E13" s="11">
        <v>17.922522390990604</v>
      </c>
      <c r="K13" s="1"/>
    </row>
    <row r="14" spans="2:11" x14ac:dyDescent="0.25">
      <c r="B14" s="9" t="s">
        <v>57</v>
      </c>
      <c r="C14" s="26">
        <v>25111.06</v>
      </c>
      <c r="D14" s="26">
        <v>1437236.73</v>
      </c>
      <c r="E14" s="11">
        <v>57.235207514139184</v>
      </c>
      <c r="K14" s="1"/>
    </row>
    <row r="15" spans="2:11" x14ac:dyDescent="0.25">
      <c r="B15" s="9" t="s">
        <v>44</v>
      </c>
      <c r="C15" s="26">
        <v>647812.53</v>
      </c>
      <c r="D15" s="26">
        <v>3806948.89</v>
      </c>
      <c r="E15" s="11">
        <v>5.8766212657232799</v>
      </c>
      <c r="K15" s="1"/>
    </row>
    <row r="16" spans="2:11" x14ac:dyDescent="0.25">
      <c r="B16" s="9" t="s">
        <v>38</v>
      </c>
      <c r="C16" s="26">
        <v>432975.45</v>
      </c>
      <c r="D16" s="26">
        <v>11211859.029999999</v>
      </c>
      <c r="E16" s="11">
        <v>25.89490704380583</v>
      </c>
      <c r="K16" s="1"/>
    </row>
    <row r="17" spans="2:11" ht="15.75" thickBot="1" x14ac:dyDescent="0.3">
      <c r="B17" s="12" t="s">
        <v>56</v>
      </c>
      <c r="C17" s="37">
        <v>688701.91</v>
      </c>
      <c r="D17" s="37">
        <v>3640101.9</v>
      </c>
      <c r="E17" s="14">
        <v>5.2854534699925537</v>
      </c>
      <c r="K17" s="1"/>
    </row>
    <row r="18" spans="2:11" ht="15.75" thickBot="1" x14ac:dyDescent="0.3">
      <c r="B18" s="15" t="s">
        <v>73</v>
      </c>
      <c r="C18" s="16">
        <v>6433893.7199999997</v>
      </c>
      <c r="D18" s="16">
        <v>51988643.189999998</v>
      </c>
      <c r="E18" s="17">
        <v>8.0804323870615633</v>
      </c>
      <c r="K18" s="1"/>
    </row>
    <row r="19" spans="2:11" x14ac:dyDescent="0.25">
      <c r="K19" s="1"/>
    </row>
    <row r="71" ht="15.75" thickBot="1" x14ac:dyDescent="0.3"/>
    <row r="75" ht="15.75" thickBot="1" x14ac:dyDescent="0.3"/>
    <row r="79" ht="15.75" thickBot="1" x14ac:dyDescent="0.3"/>
    <row r="103" ht="15.75" thickBot="1" x14ac:dyDescent="0.3"/>
    <row r="127" ht="15.75" thickBot="1" x14ac:dyDescent="0.3"/>
    <row r="151" ht="15.75" thickBot="1" x14ac:dyDescent="0.3"/>
    <row r="175" ht="15.75" thickBot="1" x14ac:dyDescent="0.3"/>
    <row r="199" ht="15.75" thickBot="1" x14ac:dyDescent="0.3"/>
    <row r="223" ht="15.75" thickBot="1" x14ac:dyDescent="0.3"/>
    <row r="247" ht="15.75" thickBot="1" x14ac:dyDescent="0.3"/>
    <row r="271" ht="15.75" thickBot="1" x14ac:dyDescent="0.3"/>
    <row r="295" ht="15.75" thickBot="1" x14ac:dyDescent="0.3"/>
    <row r="319" ht="15.75" thickBot="1" x14ac:dyDescent="0.3"/>
    <row r="343" ht="15.75" thickBot="1" x14ac:dyDescent="0.3"/>
    <row r="367" ht="15.75" thickBot="1" x14ac:dyDescent="0.3"/>
    <row r="391" ht="15.75" thickBot="1" x14ac:dyDescent="0.3"/>
    <row r="415" ht="15.75" thickBot="1" x14ac:dyDescent="0.3"/>
    <row r="439" ht="15.75" thickBot="1" x14ac:dyDescent="0.3"/>
    <row r="463" ht="15.75" thickBot="1" x14ac:dyDescent="0.3"/>
    <row r="487" ht="15.75" thickBot="1" x14ac:dyDescent="0.3"/>
    <row r="511" ht="15.75" thickBot="1" x14ac:dyDescent="0.3"/>
    <row r="535" ht="15.75" thickBot="1" x14ac:dyDescent="0.3"/>
    <row r="559" ht="15.75" thickBot="1" x14ac:dyDescent="0.3"/>
    <row r="583" ht="15.75" thickBot="1" x14ac:dyDescent="0.3"/>
    <row r="607" ht="15.75" thickBot="1" x14ac:dyDescent="0.3"/>
    <row r="631" ht="15.75" thickBot="1" x14ac:dyDescent="0.3"/>
    <row r="655" ht="15.75" thickBot="1" x14ac:dyDescent="0.3"/>
    <row r="679" ht="15.75" thickBot="1" x14ac:dyDescent="0.3"/>
    <row r="703" ht="15.75" thickBot="1" x14ac:dyDescent="0.3"/>
    <row r="727" ht="15.75" thickBot="1" x14ac:dyDescent="0.3"/>
    <row r="751" ht="15.75" thickBot="1" x14ac:dyDescent="0.3"/>
    <row r="775" ht="15.75" thickBot="1" x14ac:dyDescent="0.3"/>
    <row r="799" ht="15.75" thickBot="1" x14ac:dyDescent="0.3"/>
    <row r="823" ht="15.75" thickBot="1" x14ac:dyDescent="0.3"/>
    <row r="847" ht="15.75" thickBot="1" x14ac:dyDescent="0.3"/>
    <row r="871" ht="15.75" thickBot="1" x14ac:dyDescent="0.3"/>
    <row r="895" ht="15.75" thickBot="1" x14ac:dyDescent="0.3"/>
    <row r="919" ht="15.75" thickBot="1" x14ac:dyDescent="0.3"/>
    <row r="943" ht="15.75" thickBot="1" x14ac:dyDescent="0.3"/>
    <row r="967" ht="15.75" thickBot="1" x14ac:dyDescent="0.3"/>
    <row r="991" ht="15.75" thickBot="1" x14ac:dyDescent="0.3"/>
    <row r="1015" ht="15.75" thickBot="1" x14ac:dyDescent="0.3"/>
    <row r="1039" ht="15.75" thickBot="1" x14ac:dyDescent="0.3"/>
    <row r="1063" ht="15.75" thickBot="1" x14ac:dyDescent="0.3"/>
    <row r="1087" ht="15.75" thickBot="1" x14ac:dyDescent="0.3"/>
    <row r="1111" ht="15.75" thickBot="1" x14ac:dyDescent="0.3"/>
    <row r="1135" ht="15.75" thickBot="1" x14ac:dyDescent="0.3"/>
    <row r="1159" ht="15.75" thickBot="1" x14ac:dyDescent="0.3"/>
    <row r="1183" ht="15.75" thickBot="1" x14ac:dyDescent="0.3"/>
    <row r="1207" ht="15.75" thickBot="1" x14ac:dyDescent="0.3"/>
    <row r="1231" ht="15.75" thickBot="1" x14ac:dyDescent="0.3"/>
    <row r="1255" ht="15.75" thickBot="1" x14ac:dyDescent="0.3"/>
    <row r="1279" ht="15.75" thickBot="1" x14ac:dyDescent="0.3"/>
    <row r="1303" ht="15.75" thickBot="1" x14ac:dyDescent="0.3"/>
    <row r="1327" ht="15.75" thickBot="1" x14ac:dyDescent="0.3"/>
    <row r="1351" ht="15.75" thickBot="1" x14ac:dyDescent="0.3"/>
    <row r="1375" ht="15.75" thickBot="1" x14ac:dyDescent="0.3"/>
    <row r="1399" ht="15.75" thickBot="1" x14ac:dyDescent="0.3"/>
    <row r="1423" ht="15.75" thickBot="1" x14ac:dyDescent="0.3"/>
    <row r="1447" ht="15.75" thickBot="1" x14ac:dyDescent="0.3"/>
    <row r="1471" ht="15.75" thickBot="1" x14ac:dyDescent="0.3"/>
    <row r="1495" ht="15.75" thickBot="1" x14ac:dyDescent="0.3"/>
    <row r="1519" ht="15.75" thickBot="1" x14ac:dyDescent="0.3"/>
    <row r="1543" ht="15.75" thickBot="1" x14ac:dyDescent="0.3"/>
    <row r="1567" ht="15.75" thickBot="1" x14ac:dyDescent="0.3"/>
    <row r="1591" ht="15.75" thickBot="1" x14ac:dyDescent="0.3"/>
    <row r="1615" ht="15.75" thickBot="1" x14ac:dyDescent="0.3"/>
    <row r="1616" ht="15.75" thickBot="1" x14ac:dyDescent="0.3"/>
  </sheetData>
  <conditionalFormatting pivot="1" sqref="C8:D17">
    <cfRule type="colorScale" priority="3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C8:D17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{DF7DB303-552D-4988-A89C-34BDFC035F66}</x14:id>
        </ext>
      </extLst>
    </cfRule>
  </conditionalFormatting>
  <pageMargins left="0.7" right="0.7" top="0.75" bottom="0.75" header="0.3" footer="0.3"/>
  <pageSetup paperSize="9" orientation="portrait" horizontalDpi="1200" verticalDpi="1200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F7DB303-552D-4988-A89C-34BDFC035F6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302A16-EBDB-4A67-9181-6618528A3974}">
  <dimension ref="B2:K41"/>
  <sheetViews>
    <sheetView showGridLines="0" view="pageLayout" zoomScale="105" zoomScaleNormal="131" zoomScalePageLayoutView="105" workbookViewId="0">
      <selection activeCell="E3" sqref="E3"/>
    </sheetView>
  </sheetViews>
  <sheetFormatPr defaultRowHeight="15" x14ac:dyDescent="0.25"/>
  <cols>
    <col min="1" max="1" width="3.7109375" customWidth="1"/>
    <col min="2" max="2" width="13.5703125" bestFit="1" customWidth="1"/>
    <col min="3" max="4" width="9.5703125" bestFit="1" customWidth="1"/>
    <col min="5" max="5" width="22.28515625" bestFit="1" customWidth="1"/>
    <col min="6" max="7" width="8.7109375" bestFit="1" customWidth="1"/>
  </cols>
  <sheetData>
    <row r="2" spans="2:11" x14ac:dyDescent="0.25">
      <c r="B2" s="45" t="s">
        <v>80</v>
      </c>
      <c r="C2" s="19"/>
      <c r="D2" s="19"/>
      <c r="E2" s="19"/>
    </row>
    <row r="3" spans="2:11" ht="15.75" x14ac:dyDescent="0.25">
      <c r="D3" s="19"/>
      <c r="E3" s="46" t="s">
        <v>90</v>
      </c>
    </row>
    <row r="4" spans="2:11" x14ac:dyDescent="0.25">
      <c r="B4" s="41" t="s">
        <v>35</v>
      </c>
      <c r="C4" s="42" t="s" vm="1">
        <v>74</v>
      </c>
      <c r="D4" s="2"/>
      <c r="E4" s="2" t="s">
        <v>82</v>
      </c>
    </row>
    <row r="5" spans="2:11" x14ac:dyDescent="0.25">
      <c r="B5" s="41" t="s">
        <v>0</v>
      </c>
      <c r="C5" s="42" t="s" vm="3">
        <v>74</v>
      </c>
      <c r="D5" s="30"/>
      <c r="E5" s="30"/>
    </row>
    <row r="6" spans="2:11" x14ac:dyDescent="0.25">
      <c r="B6" s="30"/>
      <c r="C6" s="30"/>
      <c r="D6" s="30"/>
      <c r="E6" s="30"/>
    </row>
    <row r="7" spans="2:11" ht="15.75" thickBot="1" x14ac:dyDescent="0.3">
      <c r="B7" s="24" t="s">
        <v>91</v>
      </c>
      <c r="C7" s="5" t="s">
        <v>76</v>
      </c>
      <c r="D7" s="5" t="s">
        <v>77</v>
      </c>
      <c r="E7" s="5" t="s">
        <v>78</v>
      </c>
    </row>
    <row r="8" spans="2:11" x14ac:dyDescent="0.25">
      <c r="B8" s="21" t="s">
        <v>42</v>
      </c>
      <c r="C8" s="26">
        <v>51381236.68</v>
      </c>
      <c r="D8" s="26">
        <v>94734636.299999997</v>
      </c>
      <c r="E8" s="8">
        <v>1.8437593647269137</v>
      </c>
      <c r="K8" s="1"/>
    </row>
    <row r="9" spans="2:11" x14ac:dyDescent="0.25">
      <c r="B9" s="9" t="s">
        <v>48</v>
      </c>
      <c r="C9" s="26">
        <v>105240750.19</v>
      </c>
      <c r="D9" s="26">
        <v>338378682.16000003</v>
      </c>
      <c r="E9" s="11">
        <v>3.2152819278568088</v>
      </c>
      <c r="K9" s="1"/>
    </row>
    <row r="10" spans="2:11" ht="15.75" thickBot="1" x14ac:dyDescent="0.3">
      <c r="B10" s="12" t="s">
        <v>37</v>
      </c>
      <c r="C10" s="37">
        <v>40068966.210000001</v>
      </c>
      <c r="D10" s="37">
        <v>165763776.81</v>
      </c>
      <c r="E10" s="14">
        <v>4.1369616560916009</v>
      </c>
      <c r="K10" s="1"/>
    </row>
    <row r="11" spans="2:11" ht="15.75" thickBot="1" x14ac:dyDescent="0.3">
      <c r="B11" s="15" t="s">
        <v>73</v>
      </c>
      <c r="C11" s="16">
        <v>196690953.08000001</v>
      </c>
      <c r="D11" s="16">
        <v>598877095.26999998</v>
      </c>
      <c r="E11" s="17">
        <v>3.0447617742053392</v>
      </c>
      <c r="K11" s="1"/>
    </row>
    <row r="12" spans="2:11" x14ac:dyDescent="0.25">
      <c r="K12" s="1"/>
    </row>
    <row r="13" spans="2:11" x14ac:dyDescent="0.25">
      <c r="K13" s="1"/>
    </row>
    <row r="14" spans="2:11" x14ac:dyDescent="0.25">
      <c r="K14" s="1"/>
    </row>
    <row r="15" spans="2:11" x14ac:dyDescent="0.25">
      <c r="K15" s="1"/>
    </row>
    <row r="16" spans="2:11" x14ac:dyDescent="0.25">
      <c r="K16" s="1"/>
    </row>
    <row r="17" spans="11:11" ht="15.75" thickBot="1" x14ac:dyDescent="0.3">
      <c r="K17" s="1"/>
    </row>
    <row r="18" spans="11:11" ht="15.75" thickBot="1" x14ac:dyDescent="0.3">
      <c r="K18" s="1"/>
    </row>
    <row r="19" spans="11:11" x14ac:dyDescent="0.25">
      <c r="K19" s="1"/>
    </row>
    <row r="29" spans="11:11" ht="15.75" thickBot="1" x14ac:dyDescent="0.3"/>
    <row r="41" ht="15.75" thickBot="1" x14ac:dyDescent="0.3"/>
  </sheetData>
  <conditionalFormatting pivot="1" sqref="C8:D10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{7BED349A-EC04-4588-8F33-8B1B460882A5}</x14:id>
        </ext>
      </extLst>
    </cfRule>
  </conditionalFormatting>
  <pageMargins left="0.7" right="0.7" top="0.75" bottom="0.75" header="0.3" footer="0.3"/>
  <pageSetup paperSize="9" orientation="portrait" horizontalDpi="1200" verticalDpi="1200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BED349A-EC04-4588-8F33-8B1B460882A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90DE76-FA67-42E8-A87E-A906217BC072}">
  <dimension ref="B2:K30"/>
  <sheetViews>
    <sheetView showGridLines="0" view="pageLayout" topLeftCell="A4" zoomScale="105" zoomScaleNormal="131" zoomScalePageLayoutView="105" workbookViewId="0">
      <selection activeCell="E25" sqref="E25"/>
    </sheetView>
  </sheetViews>
  <sheetFormatPr defaultRowHeight="15" x14ac:dyDescent="0.25"/>
  <cols>
    <col min="1" max="1" width="3.7109375" customWidth="1"/>
    <col min="2" max="2" width="25.42578125" bestFit="1" customWidth="1"/>
    <col min="3" max="3" width="11.5703125" customWidth="1"/>
    <col min="4" max="4" width="10.42578125" bestFit="1" customWidth="1"/>
    <col min="5" max="5" width="22.28515625" bestFit="1" customWidth="1"/>
    <col min="6" max="6" width="10.42578125" bestFit="1" customWidth="1"/>
    <col min="7" max="7" width="8.7109375" bestFit="1" customWidth="1"/>
  </cols>
  <sheetData>
    <row r="2" spans="2:11" x14ac:dyDescent="0.25">
      <c r="B2" s="45" t="s">
        <v>80</v>
      </c>
      <c r="C2" s="19"/>
      <c r="D2" s="19"/>
      <c r="E2" s="19"/>
    </row>
    <row r="3" spans="2:11" ht="15.75" x14ac:dyDescent="0.25">
      <c r="B3" s="57" t="s">
        <v>35</v>
      </c>
      <c r="C3" s="2" t="s" vm="1">
        <v>74</v>
      </c>
      <c r="D3" s="19"/>
      <c r="E3" s="46" t="s">
        <v>92</v>
      </c>
    </row>
    <row r="4" spans="2:11" x14ac:dyDescent="0.25">
      <c r="B4" s="57" t="s">
        <v>36</v>
      </c>
      <c r="C4" s="2" t="s" vm="2">
        <v>74</v>
      </c>
      <c r="D4" s="19"/>
      <c r="E4" s="19"/>
    </row>
    <row r="5" spans="2:11" x14ac:dyDescent="0.25">
      <c r="B5" s="58" t="s">
        <v>0</v>
      </c>
      <c r="C5" s="59" t="s" vm="3">
        <v>74</v>
      </c>
    </row>
    <row r="7" spans="2:11" x14ac:dyDescent="0.25">
      <c r="B7" s="66" t="s">
        <v>89</v>
      </c>
      <c r="C7" s="67" t="s">
        <v>72</v>
      </c>
    </row>
    <row r="8" spans="2:11" x14ac:dyDescent="0.25">
      <c r="B8" s="25" t="s">
        <v>63</v>
      </c>
      <c r="C8" s="65">
        <v>3376565</v>
      </c>
      <c r="K8" s="1"/>
    </row>
    <row r="9" spans="2:11" x14ac:dyDescent="0.25">
      <c r="B9" s="9" t="s">
        <v>69</v>
      </c>
      <c r="C9" s="38">
        <v>3975074</v>
      </c>
      <c r="K9" s="1"/>
    </row>
    <row r="10" spans="2:11" x14ac:dyDescent="0.25">
      <c r="B10" s="9" t="s">
        <v>71</v>
      </c>
      <c r="C10" s="38">
        <v>4151008</v>
      </c>
      <c r="K10" s="1"/>
    </row>
    <row r="11" spans="2:11" x14ac:dyDescent="0.25">
      <c r="B11" s="9" t="s">
        <v>64</v>
      </c>
      <c r="C11" s="38">
        <v>3371170</v>
      </c>
      <c r="K11" s="1"/>
    </row>
    <row r="12" spans="2:11" x14ac:dyDescent="0.25">
      <c r="B12" s="25" t="s">
        <v>70</v>
      </c>
      <c r="C12" s="68">
        <v>4126295</v>
      </c>
      <c r="K12" s="1"/>
    </row>
    <row r="13" spans="2:11" x14ac:dyDescent="0.25">
      <c r="B13" s="61" t="s">
        <v>73</v>
      </c>
      <c r="C13" s="69">
        <v>19000112</v>
      </c>
      <c r="K13" s="1"/>
    </row>
    <row r="14" spans="2:11" x14ac:dyDescent="0.25">
      <c r="K14" s="1"/>
    </row>
    <row r="15" spans="2:11" x14ac:dyDescent="0.25">
      <c r="K15" s="1"/>
    </row>
    <row r="16" spans="2:11" x14ac:dyDescent="0.25">
      <c r="K16" s="1"/>
    </row>
    <row r="17" spans="2:11" ht="15.75" thickBot="1" x14ac:dyDescent="0.3">
      <c r="K17" s="1"/>
    </row>
    <row r="18" spans="2:11" ht="15.75" thickBot="1" x14ac:dyDescent="0.3">
      <c r="K18" s="1"/>
    </row>
    <row r="19" spans="2:11" x14ac:dyDescent="0.25">
      <c r="B19" s="45" t="s">
        <v>80</v>
      </c>
      <c r="K19" s="1"/>
    </row>
    <row r="20" spans="2:11" ht="15.75" x14ac:dyDescent="0.25">
      <c r="B20" s="48" t="s">
        <v>35</v>
      </c>
      <c r="C20" s="49" t="s" vm="1">
        <v>74</v>
      </c>
      <c r="E20" s="46" t="s">
        <v>93</v>
      </c>
    </row>
    <row r="21" spans="2:11" x14ac:dyDescent="0.25">
      <c r="B21" s="48" t="s">
        <v>36</v>
      </c>
      <c r="C21" s="49" t="s" vm="2">
        <v>74</v>
      </c>
      <c r="E21" s="19"/>
    </row>
    <row r="22" spans="2:11" ht="15.75" thickBot="1" x14ac:dyDescent="0.3">
      <c r="B22" s="50" t="s">
        <v>0</v>
      </c>
      <c r="C22" s="51" t="s" vm="3">
        <v>74</v>
      </c>
    </row>
    <row r="24" spans="2:11" ht="15.75" thickBot="1" x14ac:dyDescent="0.3">
      <c r="B24" s="4" t="s">
        <v>89</v>
      </c>
      <c r="C24" s="43" t="s">
        <v>72</v>
      </c>
    </row>
    <row r="25" spans="2:11" x14ac:dyDescent="0.25">
      <c r="B25" s="21" t="s">
        <v>39</v>
      </c>
      <c r="C25" s="27">
        <v>51721</v>
      </c>
    </row>
    <row r="26" spans="2:11" x14ac:dyDescent="0.25">
      <c r="B26" s="9" t="s">
        <v>40</v>
      </c>
      <c r="C26" s="28">
        <v>63059</v>
      </c>
    </row>
    <row r="27" spans="2:11" x14ac:dyDescent="0.25">
      <c r="B27" s="9" t="s">
        <v>47</v>
      </c>
      <c r="C27" s="28">
        <v>15224</v>
      </c>
    </row>
    <row r="28" spans="2:11" x14ac:dyDescent="0.25">
      <c r="B28" s="9" t="s">
        <v>46</v>
      </c>
      <c r="C28" s="28">
        <v>8854</v>
      </c>
    </row>
    <row r="29" spans="2:11" ht="15.75" thickBot="1" x14ac:dyDescent="0.3">
      <c r="B29" s="12" t="s">
        <v>38</v>
      </c>
      <c r="C29" s="29">
        <v>36029</v>
      </c>
    </row>
    <row r="30" spans="2:11" ht="15.75" thickBot="1" x14ac:dyDescent="0.3">
      <c r="B30" s="15" t="s">
        <v>73</v>
      </c>
      <c r="C30" s="44">
        <v>174887</v>
      </c>
    </row>
  </sheetData>
  <conditionalFormatting pivot="1" sqref="C8:C1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horizontalDpi="1200" verticalDpi="1200" r:id="rId3"/>
  <headerFooter>
    <oddHeader>&amp;L&amp;"Avenir Next LT Pro,Bold"&amp;16AtliQ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C81CC5-9515-4594-8F8F-0FCE70537A53}">
  <dimension ref="B2:K24"/>
  <sheetViews>
    <sheetView showGridLines="0" view="pageLayout" zoomScale="105" zoomScaleNormal="131" zoomScalePageLayoutView="105" workbookViewId="0">
      <selection activeCell="E15" sqref="E15"/>
    </sheetView>
  </sheetViews>
  <sheetFormatPr defaultRowHeight="15" x14ac:dyDescent="0.25"/>
  <cols>
    <col min="1" max="1" width="3.7109375" customWidth="1"/>
    <col min="2" max="2" width="30.85546875" bestFit="1" customWidth="1"/>
    <col min="3" max="3" width="7" bestFit="1" customWidth="1"/>
    <col min="4" max="4" width="9.5703125" bestFit="1" customWidth="1"/>
    <col min="5" max="5" width="25.42578125" bestFit="1" customWidth="1"/>
    <col min="6" max="7" width="8.7109375" bestFit="1" customWidth="1"/>
  </cols>
  <sheetData>
    <row r="2" spans="2:11" x14ac:dyDescent="0.25">
      <c r="B2" s="18" t="s">
        <v>80</v>
      </c>
      <c r="C2" s="19"/>
      <c r="D2" s="19"/>
      <c r="E2" s="19"/>
    </row>
    <row r="3" spans="2:11" ht="15.75" x14ac:dyDescent="0.25">
      <c r="B3" s="41" t="s">
        <v>35</v>
      </c>
      <c r="C3" s="42" t="s" vm="1">
        <v>74</v>
      </c>
      <c r="D3" s="19"/>
      <c r="E3" s="20" t="s">
        <v>95</v>
      </c>
    </row>
    <row r="4" spans="2:11" x14ac:dyDescent="0.25">
      <c r="B4" s="41" t="s">
        <v>36</v>
      </c>
      <c r="C4" s="42" t="s" vm="2">
        <v>74</v>
      </c>
      <c r="D4" s="19"/>
      <c r="E4" s="19" t="s">
        <v>82</v>
      </c>
    </row>
    <row r="5" spans="2:11" x14ac:dyDescent="0.25">
      <c r="B5" s="41" t="s">
        <v>0</v>
      </c>
      <c r="C5" s="42" t="s" vm="3">
        <v>74</v>
      </c>
    </row>
    <row r="7" spans="2:11" ht="15.75" thickBot="1" x14ac:dyDescent="0.3">
      <c r="B7" s="4" t="s">
        <v>89</v>
      </c>
      <c r="C7" s="5" t="s">
        <v>76</v>
      </c>
      <c r="D7" s="5" t="s">
        <v>77</v>
      </c>
    </row>
    <row r="8" spans="2:11" x14ac:dyDescent="0.25">
      <c r="B8" s="21" t="s">
        <v>45</v>
      </c>
      <c r="C8" s="7"/>
      <c r="D8" s="26">
        <v>4394981.7300000004</v>
      </c>
      <c r="K8" s="1"/>
    </row>
    <row r="9" spans="2:11" ht="30" x14ac:dyDescent="0.25">
      <c r="B9" s="31" t="s">
        <v>51</v>
      </c>
      <c r="C9" s="10"/>
      <c r="D9" s="26">
        <v>14207395.529999999</v>
      </c>
      <c r="K9" s="1"/>
    </row>
    <row r="10" spans="2:11" x14ac:dyDescent="0.25">
      <c r="B10" s="9" t="s">
        <v>41</v>
      </c>
      <c r="C10" s="10"/>
      <c r="D10" s="26">
        <v>19524227.91</v>
      </c>
      <c r="K10" s="1"/>
    </row>
    <row r="11" spans="2:11" x14ac:dyDescent="0.25">
      <c r="B11" s="9" t="s">
        <v>40</v>
      </c>
      <c r="C11" s="10"/>
      <c r="D11" s="26">
        <v>11701437.68</v>
      </c>
      <c r="K11" s="1"/>
    </row>
    <row r="12" spans="2:11" x14ac:dyDescent="0.25">
      <c r="B12" s="9" t="s">
        <v>46</v>
      </c>
      <c r="C12" s="10"/>
      <c r="D12" s="26">
        <v>3508874.52</v>
      </c>
      <c r="K12" s="1"/>
    </row>
    <row r="13" spans="2:11" x14ac:dyDescent="0.25">
      <c r="B13" s="9" t="s">
        <v>65</v>
      </c>
      <c r="C13" s="10"/>
      <c r="D13" s="26">
        <v>4210009.2300000004</v>
      </c>
      <c r="K13" s="1"/>
    </row>
    <row r="14" spans="2:11" x14ac:dyDescent="0.25">
      <c r="B14" s="9" t="s">
        <v>54</v>
      </c>
      <c r="C14" s="10"/>
      <c r="D14" s="26">
        <v>4862675.75</v>
      </c>
      <c r="K14" s="1"/>
    </row>
    <row r="15" spans="2:11" x14ac:dyDescent="0.25">
      <c r="B15" s="9" t="s">
        <v>53</v>
      </c>
      <c r="C15" s="10"/>
      <c r="D15" s="26">
        <v>1676224.51</v>
      </c>
      <c r="K15" s="1"/>
    </row>
    <row r="16" spans="2:11" x14ac:dyDescent="0.25">
      <c r="B16" s="9" t="s">
        <v>68</v>
      </c>
      <c r="C16" s="10"/>
      <c r="D16" s="26">
        <v>13657515.859999999</v>
      </c>
      <c r="K16" s="1"/>
    </row>
    <row r="17" spans="2:11" x14ac:dyDescent="0.25">
      <c r="B17" s="9" t="s">
        <v>50</v>
      </c>
      <c r="C17" s="10"/>
      <c r="D17" s="26">
        <v>2846079.8</v>
      </c>
      <c r="K17" s="1"/>
    </row>
    <row r="18" spans="2:11" x14ac:dyDescent="0.25">
      <c r="B18" s="9" t="s">
        <v>49</v>
      </c>
      <c r="C18" s="10"/>
      <c r="D18" s="26">
        <v>2294921.14</v>
      </c>
      <c r="K18" s="1"/>
    </row>
    <row r="19" spans="2:11" x14ac:dyDescent="0.25">
      <c r="B19" s="9" t="s">
        <v>62</v>
      </c>
      <c r="C19" s="10"/>
      <c r="D19" s="26">
        <v>21983053.98</v>
      </c>
      <c r="K19" s="1"/>
    </row>
    <row r="20" spans="2:11" x14ac:dyDescent="0.25">
      <c r="B20" s="9" t="s">
        <v>67</v>
      </c>
      <c r="C20" s="10"/>
      <c r="D20" s="26">
        <v>15411654.33</v>
      </c>
    </row>
    <row r="21" spans="2:11" x14ac:dyDescent="0.25">
      <c r="B21" s="9" t="s">
        <v>61</v>
      </c>
      <c r="C21" s="10"/>
      <c r="D21" s="26">
        <v>20738249.41</v>
      </c>
    </row>
    <row r="22" spans="2:11" x14ac:dyDescent="0.25">
      <c r="B22" s="9" t="s">
        <v>66</v>
      </c>
      <c r="C22" s="10"/>
      <c r="D22" s="26">
        <v>17895529.77</v>
      </c>
    </row>
    <row r="23" spans="2:11" ht="15.75" thickBot="1" x14ac:dyDescent="0.3">
      <c r="B23" s="12" t="s">
        <v>43</v>
      </c>
      <c r="C23" s="13"/>
      <c r="D23" s="37">
        <v>17248401.5</v>
      </c>
    </row>
    <row r="24" spans="2:11" ht="15.75" thickBot="1" x14ac:dyDescent="0.3">
      <c r="B24" s="15" t="s">
        <v>73</v>
      </c>
      <c r="C24" s="16"/>
      <c r="D24" s="16">
        <v>176161232.65000001</v>
      </c>
    </row>
  </sheetData>
  <conditionalFormatting pivot="1">
    <cfRule type="colorScale" priority="4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8:D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horizontalDpi="1200" verticalDpi="1200" r:id="rId2"/>
  <headerFooter>
    <oddHeader>&amp;L&amp;"Avenir Next LT Pro,Bold"&amp;16AtliQ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AC4F90-BD09-4159-924D-8F916FA11370}">
  <dimension ref="B2:E215"/>
  <sheetViews>
    <sheetView showGridLines="0" view="pageLayout" zoomScale="105" zoomScaleNormal="131" zoomScalePageLayoutView="105" workbookViewId="0">
      <selection activeCell="E21" sqref="E21"/>
    </sheetView>
  </sheetViews>
  <sheetFormatPr defaultRowHeight="15" x14ac:dyDescent="0.25"/>
  <cols>
    <col min="1" max="1" width="5.5703125" customWidth="1"/>
    <col min="2" max="2" width="18" bestFit="1" customWidth="1"/>
    <col min="3" max="4" width="9.5703125" bestFit="1" customWidth="1"/>
    <col min="5" max="5" width="27.28515625" bestFit="1" customWidth="1"/>
    <col min="6" max="6" width="10.42578125" bestFit="1" customWidth="1"/>
    <col min="7" max="7" width="13" bestFit="1" customWidth="1"/>
  </cols>
  <sheetData>
    <row r="2" spans="2:5" x14ac:dyDescent="0.25">
      <c r="B2" s="18" t="s">
        <v>80</v>
      </c>
      <c r="C2" s="19"/>
      <c r="D2" s="19"/>
      <c r="E2" s="19"/>
    </row>
    <row r="3" spans="2:5" ht="15.75" x14ac:dyDescent="0.25">
      <c r="D3" s="19"/>
      <c r="E3" s="20" t="s">
        <v>94</v>
      </c>
    </row>
    <row r="4" spans="2:5" x14ac:dyDescent="0.25">
      <c r="B4" s="41" t="s">
        <v>35</v>
      </c>
      <c r="C4" s="42" t="s" vm="1">
        <v>74</v>
      </c>
      <c r="D4" s="19"/>
      <c r="E4" s="19" t="s">
        <v>82</v>
      </c>
    </row>
    <row r="5" spans="2:5" ht="15.75" thickBot="1" x14ac:dyDescent="0.3">
      <c r="B5" s="3" t="s">
        <v>0</v>
      </c>
      <c r="C5" s="42" t="s" vm="3">
        <v>74</v>
      </c>
      <c r="D5" s="19"/>
    </row>
    <row r="6" spans="2:5" x14ac:dyDescent="0.25">
      <c r="B6" s="30"/>
      <c r="C6" s="30"/>
    </row>
    <row r="7" spans="2:5" ht="15.75" thickBot="1" x14ac:dyDescent="0.3">
      <c r="B7" s="24" t="s">
        <v>85</v>
      </c>
      <c r="C7" s="43" t="s">
        <v>77</v>
      </c>
    </row>
    <row r="8" spans="2:5" x14ac:dyDescent="0.25">
      <c r="B8" s="21" t="s">
        <v>14</v>
      </c>
      <c r="C8" s="39">
        <v>35058881.399999999</v>
      </c>
    </row>
    <row r="9" spans="2:5" x14ac:dyDescent="0.25">
      <c r="B9" s="9" t="s">
        <v>15</v>
      </c>
      <c r="C9" s="39">
        <v>161262512.18000001</v>
      </c>
    </row>
    <row r="10" spans="2:5" x14ac:dyDescent="0.25">
      <c r="B10" s="9" t="s">
        <v>17</v>
      </c>
      <c r="C10" s="39">
        <v>48965337.950000003</v>
      </c>
    </row>
    <row r="11" spans="2:5" x14ac:dyDescent="0.25">
      <c r="B11" s="9" t="s">
        <v>22</v>
      </c>
      <c r="C11" s="39">
        <v>34152244.240000002</v>
      </c>
    </row>
    <row r="12" spans="2:5" ht="15.75" thickBot="1" x14ac:dyDescent="0.3">
      <c r="B12" s="12" t="s">
        <v>3</v>
      </c>
      <c r="C12" s="40">
        <v>87780946.540000007</v>
      </c>
    </row>
    <row r="13" spans="2:5" ht="15.75" thickBot="1" x14ac:dyDescent="0.3">
      <c r="B13" s="15" t="s">
        <v>73</v>
      </c>
      <c r="C13" s="36">
        <v>367219922.31</v>
      </c>
    </row>
    <row r="17" ht="15.75" thickBot="1" x14ac:dyDescent="0.3"/>
    <row r="18" ht="15.75" thickBot="1" x14ac:dyDescent="0.3"/>
    <row r="31" ht="15.75" thickBot="1" x14ac:dyDescent="0.3"/>
    <row r="41" ht="15.75" thickBot="1" x14ac:dyDescent="0.3"/>
    <row r="45" ht="15.75" thickBot="1" x14ac:dyDescent="0.3"/>
    <row r="140" ht="15.75" thickBot="1" x14ac:dyDescent="0.3"/>
    <row r="214" ht="15.75" thickBot="1" x14ac:dyDescent="0.3"/>
    <row r="215" ht="15.75" thickBot="1" x14ac:dyDescent="0.3"/>
  </sheetData>
  <conditionalFormatting pivot="1" sqref="C8:C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1200" verticalDpi="1200" r:id="rId2"/>
  <headerFooter>
    <oddHeader>&amp;L&amp;"Avenir Next LT Pro,Bold"&amp;16AtliQ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 d i m _ c u s t o m e r _ 6 5 f 6 e c b b - 7 0 4 8 - 4 6 c b - 9 2 9 1 - 9 c 8 6 b 5 1 9 8 f e b 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 d i m _ m a r k e t _ d c 4 e f e 1 1 - 9 f d b - 4 5 1 1 - a b 6 8 - 0 b 2 b a c f 0 0 2 6 c 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 d i m _ p r o d u c t _ d 8 a f d f d f - 5 c a 0 - 4 d 4 8 - 8 6 2 9 - b 6 6 4 c 5 2 7 6 3 4 a 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 f a c t _ s a l e s _ m o n t h l y _ 5 e a c 9 c 2 5 - b 2 9 2 - 4 0 4 e - 8 d d 8 - 9 1 4 a 7 f 9 2 a 7 e d 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 d i m _ d a t e _ 0 1 e 2 e 9 b 2 - 4 0 0 b - 4 8 2 8 - a 6 d a - 4 6 d 6 e 4 e 1 b 8 d 7 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 n s _ t a r g e t s _ 2 0 2 1 _ e a f 7 4 b 7 2 - 1 b f b - 4 f 4 f - 9 5 5 c - d 4 f 6 8 2 c 1 5 7 7 a 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f 9 4 2 8 3 a - e b 7 4 - 4 2 a b - 8 f b 1 - 2 2 d 0 0 3 9 3 f 1 6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d c 4 e f e 1 1 - 9 f d b - 4 5 1 1 - a b 6 8 - 0 b 2 b a c f 0 0 2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8 c 9 8 9 5 3 - b 2 b 2 - 4 a b 3 - a 6 9 1 - b f 9 c 8 4 d d b 5 0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 2 0 2 4 - 0 8 - 2 2 T 2 3 : 1 3 : 5 2 . 6 0 3 4 5 4 5 - 0 4 : 0 0 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5 f 6 e c b b - 7 0 4 8 - 4 6 c b - 9 2 9 1 - 9 c 8 6 b 5 1 9 8 f e b , d i m _ m a r k e t _ d c 4 e f e 1 1 - 9 f d b - 4 5 1 1 - a b 6 8 - 0 b 2 b a c f 0 0 2 6 c , d i m _ p r o d u c t _ d 8 a f d f d f - 5 c a 0 - 4 d 4 8 - 8 6 2 9 - b 6 6 4 c 5 2 7 6 3 4 a , f a c t _ s a l e s _ m o n t h l y _ 5 e a c 9 c 2 5 - b 2 9 2 - 4 0 4 e - 8 d d 8 - 9 1 4 a 7 f 9 2 a 7 e d , d i m _ d a t e _ 0 1 e 2 e 9 b 2 - 4 0 0 b - 4 8 2 8 - a 6 d a - 4 6 d 6 e 4 e 1 b 8 d 7 , n s _ t a r g e t s _ 2 0 2 1 _ e a f 7 4 b 7 2 - 1 b f b - 4 f 4 f - 9 5 5 c - d 4 f 6 8 2 c 1 5 7 7 a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 C o l u m n s \ d a t e _ m o d i f i e d 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 T a b l e s \ f a c t _ s a l e s _ m o n t h l y \ C o l u m n s \ d a t e _ m o d i f i e d 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 2 6 0 < / H e i g h t > < I s E x p a n d e d > t r u e < / I s E x p a n d e d > < L a y e d O u t > t r u e < / L a y e d O u t > < L e f t > 5 9 3 . 0 9 6 1 8 9 4 3 2 3 3 4 3 1 < / L e f t > < T o p > 2 4 < / T o p > < W i d t h > 2 0 5 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 1 0 0 . 0 0 0 0 0 0 0 0 0 0 0 0 1 1 < / L e f t > < T a b I n d e x > 3 < / T a b I n d e x > < T o p > 1 8 9 < / T o p > < W i d t h > 2 3 5 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 2 2 6 < / H e i g h t > < I s E x p a n d e d > t r u e < / I s E x p a n d e d > < L a y e d O u t > t r u e < / L a y e d O u t > < L e f t > 1 4 4 2 . 9 0 3 8 1 0 5 6 7 6 6 5 9 < / L e f t > < T a b I n d e x > 2 < / T a b I n d e x > < T o p > 3 2 < / T o p > < W i d t h > 2 5 6 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 2 8 2 < / H e i g h t > < I s E x p a n d e d > t r u e < / I s E x p a n d e d > < L a y e d O u t > t r u e < / L a y e d O u t > < L e f t > 9 6 5 . 8 0 7 6 2 1 1 3 5 3 3 1 6 < / L e f t > < T a b I n d e x > 1 < / T a b I n d e x > < T o p > 6 7 < / T o p > < W i d t h > 2 7 0 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 1 2 2 8 . 9 0 3 8 1 0 5 6 7 6 6 5 9 < / L e f t > < T a b I n d e x > 5 < / T a b I n d e x > < T o p > 4 4 7 . 5 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 7 1 7 . 9 0 3 8 1 0 5 6 7 6 6 5 9 1 < / L e f t > < T a b I n d e x > 4 < / T a b I n d e x > < T o p > 5 2 5 . 2 5 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 ( 5 7 7 . 0 9 6 1 8 9 4 3 2 3 3 4 , 1 5 4 ) .   E n d   p o i n t   2 :   ( 3 5 1 , 2 7 2 . 5 ) 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 5 7 7 . 0 9 6 1 8 9 4 3 2 3 3 4 3 1 < / b : _ x > < b : _ y > 1 5 4 . 0 0 0 0 0 0 0 0 0 0 0 0 0 3 < / b : _ y > < / b : P o i n t > < b : P o i n t > < b : _ x > 4 6 6 . 0 4 8 0 9 4 5 < / b : _ x > < b : _ y > 1 5 4 < / b : _ y > < / b : P o i n t > < b : P o i n t > < b : _ x > 4 6 4 . 0 4 8 0 9 4 5 < / b : _ x > < b : _ y > 1 5 6 < / b : _ y > < / b : P o i n t > < b : P o i n t > < b : _ x > 4 6 4 . 0 4 8 0 9 4 5 < / b : _ x > < b : _ y > 2 7 0 . 5 < / b : _ y > < / b : P o i n t > < b : P o i n t > < b : _ x > 4 6 2 . 0 4 8 0 9 4 5 < / b : _ x > < b : _ y > 2 7 2 . 5 < / b : _ y > < / b : P o i n t > < b : P o i n t > < b : _ x > 3 5 1 . 0 0 0 0 0 0 0 0 0 0 0 0 1 1 < / b : _ x > < b : _ y > 2 7 2 . 5 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 5 7 7 . 0 9 6 1 8 9 4 3 2 3 3 4 3 1 < / b : _ x > < b : _ y > 1 4 6 . 0 0 0 0 0 0 0 0 0 0 0 0 0 3 < / b : _ y > < / L a b e l L o c a t i o n > < L o c a t i o n   x m l n s : b = " h t t p : / / s c h e m a s . d a t a c o n t r a c t . o r g / 2 0 0 4 / 0 7 / S y s t e m . W i n d o w s " > < b : _ x > 5 9 3 . 0 9 6 1 8 9 4 3 2 3 3 4 3 1 < / b : _ x > < b : _ y > 1 5 4 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 3 3 5 . 0 0 0 0 0 0 0 0 0 0 0 0 1 1 < / b : _ x > < b : _ y > 2 6 4 . 5 < / b : _ y > < / L a b e l L o c a t i o n > < L o c a t i o n   x m l n s : b = " h t t p : / / s c h e m a s . d a t a c o n t r a c t . o r g / 2 0 0 4 / 0 7 / S y s t e m . W i n d o w s " > < b : _ x > 3 3 5 . 0 0 0 0 0 0 0 0 0 0 0 0 1 7 < / b : _ x > < b : _ y > 2 7 2 . 5 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 5 7 7 . 0 9 6 1 8 9 4 3 2 3 3 4 3 1 < / b : _ x > < b : _ y > 1 5 4 . 0 0 0 0 0 0 0 0 0 0 0 0 0 3 < / b : _ y > < / b : P o i n t > < b : P o i n t > < b : _ x > 4 6 6 . 0 4 8 0 9 4 5 < / b : _ x > < b : _ y > 1 5 4 < / b : _ y > < / b : P o i n t > < b : P o i n t > < b : _ x > 4 6 4 . 0 4 8 0 9 4 5 < / b : _ x > < b : _ y > 1 5 6 < / b : _ y > < / b : P o i n t > < b : P o i n t > < b : _ x > 4 6 4 . 0 4 8 0 9 4 5 < / b : _ x > < b : _ y > 2 7 0 . 5 < / b : _ y > < / b : P o i n t > < b : P o i n t > < b : _ x > 4 6 2 . 0 4 8 0 9 4 5 < / b : _ x > < b : _ y > 2 7 2 . 5 < / b : _ y > < / b : P o i n t > < b : P o i n t > < b : _ x > 3 5 1 . 0 0 0 0 0 0 0 0 0 0 0 0 1 1 < / b : _ x > < b : _ y > 2 7 2 . 5 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 ( 9 4 9 . 8 0 7 6 2 1 1 3 5 3 3 1 , 2 0 8 ) .   E n d   p o i n t   2 :   ( 8 1 4 . 0 9 6 1 8 9 4 3 2 3 3 4 , 1 5 4 ) 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 9 4 9 . 8 0 7 6 2 1 1 3 5 3 3 1 4 9 < / b : _ x > < b : _ y > 2 0 8 < / b : _ y > < / b : P o i n t > < b : P o i n t > < b : _ x > 8 8 3 . 9 5 1 9 0 5 < / b : _ x > < b : _ y > 2 0 8 < / b : _ y > < / b : P o i n t > < b : P o i n t > < b : _ x > 8 8 1 . 9 5 1 9 0 5 < / b : _ x > < b : _ y > 2 0 6 < / b : _ y > < / b : P o i n t > < b : P o i n t > < b : _ x > 8 8 1 . 9 5 1 9 0 5 < / b : _ x > < b : _ y > 1 5 6 < / b : _ y > < / b : P o i n t > < b : P o i n t > < b : _ x > 8 7 9 . 9 5 1 9 0 5 < / b : _ x > < b : _ y > 1 5 4 < / b : _ y > < / b : P o i n t > < b : P o i n t > < b : _ x > 8 1 4 . 0 9 6 1 8 9 4 3 2 3 3 4 3 1 < / b : _ x > < b : _ y > 1 5 4 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 9 4 9 . 8 0 7 6 2 1 1 3 5 3 3 1 4 9 < / b : _ x > < b : _ y > 2 0 0 < / b : _ y > < / L a b e l L o c a t i o n > < L o c a t i o n   x m l n s : b = " h t t p : / / s c h e m a s . d a t a c o n t r a c t . o r g / 2 0 0 4 / 0 7 / S y s t e m . W i n d o w s " > < b : _ x > 9 6 5 . 8 0 7 6 2 1 1 3 5 3 3 1 6 < / b : _ x > < b : _ y > 2 0 8 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 7 9 8 . 0 9 6 1 8 9 4 3 2 3 3 4 3 1 < / b : _ x > < b : _ y > 1 4 6 < / b : _ y > < / L a b e l L o c a t i o n > < L o c a t i o n   x m l n s : b = " h t t p : / / s c h e m a s . d a t a c o n t r a c t . o r g / 2 0 0 4 / 0 7 / S y s t e m . W i n d o w s " > < b : _ x > 7 9 8 . 0 9 6 1 8 9 4 3 2 3 3 4 3 1 < / b : _ x > < b : _ y > 1 5 4 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 9 4 9 . 8 0 7 6 2 1 1 3 5 3 3 1 4 9 < / b : _ x > < b : _ y > 2 0 8 < / b : _ y > < / b : P o i n t > < b : P o i n t > < b : _ x > 8 8 3 . 9 5 1 9 0 5 < / b : _ x > < b : _ y > 2 0 8 < / b : _ y > < / b : P o i n t > < b : P o i n t > < b : _ x > 8 8 1 . 9 5 1 9 0 5 < / b : _ x > < b : _ y > 2 0 6 < / b : _ y > < / b : P o i n t > < b : P o i n t > < b : _ x > 8 8 1 . 9 5 1 9 0 5 < / b : _ x > < b : _ y > 1 5 6 < / b : _ y > < / b : P o i n t > < b : P o i n t > < b : _ x > 8 7 9 . 9 5 1 9 0 5 < / b : _ x > < b : _ y > 1 5 4 < / b : _ y > < / b : P o i n t > < b : P o i n t > < b : _ x > 8 1 4 . 0 9 6 1 8 9 4 3 2 3 3 4 3 1 < / b : _ x > < b : _ y > 1 5 4 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 ( 1 2 5 1 . 8 0 7 6 2 1 1 3 5 3 3 , 2 0 8 ) .   E n d   p o i n t   2 :   ( 1 4 2 6 . 9 0 3 8 1 0 5 6 7 6 7 , 1 4 5 ) 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 1 2 5 1 . 8 0 7 6 2 1 1 3 5 3 3 1 6 < / b : _ x > < b : _ y > 2 0 8 . 0 0 0 0 0 0 0 0 0 0 0 0 0 3 < / b : _ y > < / b : P o i n t > < b : P o i n t > < b : _ x > 1 3 3 7 . 3 5 5 7 1 6 < / b : _ x > < b : _ y > 2 0 8 < / b : _ y > < / b : P o i n t > < b : P o i n t > < b : _ x > 1 3 3 9 . 3 5 5 7 1 6 < / b : _ x > < b : _ y > 2 0 6 < / b : _ y > < / b : P o i n t > < b : P o i n t > < b : _ x > 1 3 3 9 . 3 5 5 7 1 6 < / b : _ x > < b : _ y > 1 4 7 < / b : _ y > < / b : P o i n t > < b : P o i n t > < b : _ x > 1 3 4 1 . 3 5 5 7 1 6 < / b : _ x > < b : _ y > 1 4 5 < / b : _ y > < / b : P o i n t > < b : P o i n t > < b : _ x > 1 4 2 6 . 9 0 3 8 1 0 5 6 7 6 6 5 9 < / b : _ x > < b : _ y > 1 4 5 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 1 2 3 5 . 8 0 7 6 2 1 1 3 5 3 3 1 6 < / b : _ x > < b : _ y > 2 0 0 . 0 0 0 0 0 0 0 0 0 0 0 0 0 3 < / b : _ y > < / L a b e l L o c a t i o n > < L o c a t i o n   x m l n s : b = " h t t p : / / s c h e m a s . d a t a c o n t r a c t . o r g / 2 0 0 4 / 0 7 / S y s t e m . W i n d o w s " > < b : _ x > 1 2 3 5 . 8 0 7 6 2 1 1 3 5 3 3 1 6 < / b : _ x > < b : _ y > 2 0 8 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 1 4 2 6 . 9 0 3 8 1 0 5 6 7 6 6 5 9 < / b : _ x > < b : _ y > 1 3 7 < / b : _ y > < / L a b e l L o c a t i o n > < L o c a t i o n   x m l n s : b = " h t t p : / / s c h e m a s . d a t a c o n t r a c t . o r g / 2 0 0 4 / 0 7 / S y s t e m . W i n d o w s " > < b : _ x > 1 4 4 2 . 9 0 3 8 1 0 5 6 7 6 6 5 9 < / b : _ x > < b : _ y > 1 4 5 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 1 2 5 1 . 8 0 7 6 2 1 1 3 5 3 3 1 6 < / b : _ x > < b : _ y > 2 0 8 . 0 0 0 0 0 0 0 0 0 0 0 0 0 3 < / b : _ y > < / b : P o i n t > < b : P o i n t > < b : _ x > 1 3 3 7 . 3 5 5 7 1 6 < / b : _ x > < b : _ y > 2 0 8 < / b : _ y > < / b : P o i n t > < b : P o i n t > < b : _ x > 1 3 3 9 . 3 5 5 7 1 6 < / b : _ x > < b : _ y > 2 0 6 < / b : _ y > < / b : P o i n t > < b : P o i n t > < b : _ x > 1 3 3 9 . 3 5 5 7 1 6 < / b : _ x > < b : _ y > 1 4 7 < / b : _ y > < / b : P o i n t > < b : P o i n t > < b : _ x > 1 3 4 1 . 3 5 5 7 1 6 < / b : _ x > < b : _ y > 1 4 5 < / b : _ y > < / b : P o i n t > < b : P o i n t > < b : _ x > 1 4 2 6 . 9 0 3 8 1 0 5 6 7 6 6 5 9 < / b : _ x > < b : _ y > 1 4 5 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 ( 1 0 8 0 . 8 5 5 7 1 6 , 3 6 5 ) .   E n d   p o i n t   2 :   ( 1 2 1 2 . 9 0 3 8 1 0 5 6 7 6 7 , 5 1 2 . 5 ) 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 1 0 8 0 . 8 5 5 7 1 6 < / b : _ x > < b : _ y > 3 6 5 < / b : _ y > < / b : P o i n t > < b : P o i n t > < b : _ x > 1 0 8 0 . 8 5 5 7 1 6 < / b : _ x > < b : _ y > 5 1 0 . 5 < / b : _ y > < / b : P o i n t > < b : P o i n t > < b : _ x > 1 0 8 2 . 8 5 5 7 1 6 < / b : _ x > < b : _ y > 5 1 2 . 5 < / b : _ y > < / b : P o i n t > < b : P o i n t > < b : _ x > 1 2 1 2 . 9 0 3 8 1 0 5 6 7 6 6 5 9 < / b : _ x > < b : _ y > 5 1 2 . 5 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 1 0 7 2 . 8 5 5 7 1 6 < / b : _ x > < b : _ y > 3 4 9 < / b : _ y > < / L a b e l L o c a t i o n > < L o c a t i o n   x m l n s : b = " h t t p : / / s c h e m a s . d a t a c o n t r a c t . o r g / 2 0 0 4 / 0 7 / S y s t e m . W i n d o w s " > < b : _ x > 1 0 8 0 . 8 5 5 7 1 6 < / b : _ x > < b : _ y > 3 4 9 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 1 2 1 2 . 9 0 3 8 1 0 5 6 7 6 6 5 9 < / b : _ x > < b : _ y > 5 0 4 . 5 < / b : _ y > < / L a b e l L o c a t i o n > < L o c a t i o n   x m l n s : b = " h t t p : / / s c h e m a s . d a t a c o n t r a c t . o r g / 2 0 0 4 / 0 7 / S y s t e m . W i n d o w s " > < b : _ x > 1 2 2 8 . 9 0 3 8 1 0 5 6 7 6 6 5 9 < / b : _ x > < b : _ y > 5 1 2 . 5 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 1 0 8 0 . 8 5 5 7 1 6 < / b : _ x > < b : _ y > 3 6 5 < / b : _ y > < / b : P o i n t > < b : P o i n t > < b : _ x > 1 0 8 0 . 8 5 5 7 1 6 < / b : _ x > < b : _ y > 5 1 0 . 5 < / b : _ y > < / b : P o i n t > < b : P o i n t > < b : _ x > 1 0 8 2 . 8 5 5 7 1 6 < / b : _ x > < b : _ y > 5 1 2 . 5 < / b : _ y > < / b : P o i n t > < b : P o i n t > < b : _ x > 1 2 1 2 . 9 0 3 8 1 0 5 6 7 6 6 5 9 < / b : _ x > < b : _ y > 5 1 2 . 5 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 ( 7 0 1 . 9 0 3 8 1 0 5 6 7 6 6 6 , 6 0 0 . 2 5 ) .   E n d   p o i n t   2 :   ( 3 5 1 , 2 9 2 . 5 ) 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 7 0 1 . 9 0 3 8 1 0 5 6 7 6 6 5 9 1 < / b : _ x > < b : _ y > 6 0 0 . 2 5 < / b : _ y > < / b : P o i n t > < b : P o i n t > < b : _ x > 5 2 8 . 4 5 1 9 0 5 5 0 0 0 0 0 0 7 < / b : _ x > < b : _ y > 6 0 0 . 2 5 < / b : _ y > < / b : P o i n t > < b : P o i n t > < b : _ x > 5 2 6 . 4 5 1 9 0 5 5 0 0 0 0 0 0 7 < / b : _ x > < b : _ y > 5 9 8 . 2 5 < / b : _ y > < / b : P o i n t > < b : P o i n t > < b : _ x > 5 2 6 . 4 5 1 9 0 5 5 0 0 0 0 0 0 7 < / b : _ x > < b : _ y > 2 9 4 . 5 < / b : _ y > < / b : P o i n t > < b : P o i n t > < b : _ x > 5 2 4 . 4 5 1 9 0 5 5 0 0 0 0 0 0 7 < / b : _ x > < b : _ y > 2 9 2 . 5 < / b : _ y > < / b : P o i n t > < b : P o i n t > < b : _ x > 3 5 1 < / b : _ x > < b : _ y > 2 9 2 . 5 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 7 0 1 . 9 0 3 8 1 0 5 6 7 6 6 5 9 1 < / b : _ x > < b : _ y > 5 9 2 . 2 5 < / b : _ y > < / L a b e l L o c a t i o n > < L o c a t i o n   x m l n s : b = " h t t p : / / s c h e m a s . d a t a c o n t r a c t . o r g / 2 0 0 4 / 0 7 / S y s t e m . W i n d o w s " > < b : _ x > 7 1 7 . 9 0 3 8 1 0 5 6 7 6 6 5 9 1 < / b : _ x > < b : _ y > 6 0 0 . 2 5 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 3 3 5 < / b : _ x > < b : _ y > 2 8 4 . 5 < / b : _ y > < / L a b e l L o c a t i o n > < L o c a t i o n   x m l n s : b = " h t t p : / / s c h e m a s . d a t a c o n t r a c t . o r g / 2 0 0 4 / 0 7 / S y s t e m . W i n d o w s " > < b : _ x > 3 3 5 . 0 0 0 0 0 0 0 0 0 0 0 0 0 6 < / b : _ x > < b : _ y > 2 9 2 . 5 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 7 0 1 . 9 0 3 8 1 0 5 6 7 6 6 5 9 1 < / b : _ x > < b : _ y > 6 0 0 . 2 5 < / b : _ y > < / b : P o i n t > < b : P o i n t > < b : _ x > 5 2 8 . 4 5 1 9 0 5 5 0 0 0 0 0 0 7 < / b : _ x > < b : _ y > 6 0 0 . 2 5 < / b : _ y > < / b : P o i n t > < b : P o i n t > < b : _ x > 5 2 6 . 4 5 1 9 0 5 5 0 0 0 0 0 0 7 < / b : _ x > < b : _ y > 5 9 8 . 2 5 < / b : _ y > < / b : P o i n t > < b : P o i n t > < b : _ x > 5 2 6 . 4 5 1 9 0 5 5 0 0 0 0 0 0 7 < / b : _ x > < b : _ y > 2 9 4 . 5 < / b : _ y > < / b : P o i n t > < b : P o i n t > < b : _ x > 5 2 4 . 4 5 1 9 0 5 5 0 0 0 0 0 0 7 < / b : _ x > < b : _ y > 2 9 2 . 5 < / b : _ y > < / b : P o i n t > < b : P o i n t > < b : _ x > 3 5 1 < / b : _ x > < b : _ y > 2 9 2 . 5 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 ( 9 3 3 . 9 0 3 8 1 0 5 6 7 6 6 6 , 6 0 0 . 2 5 ) .   E n d   p o i n t   2 :   ( 1 2 1 2 . 9 0 3 8 1 0 5 6 7 6 7 , 5 3 2 . 5 ) 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 9 3 3 . 9 0 3 8 1 0 5 6 7 6 6 5 9 1 < / b : _ x > < b : _ y > 6 0 0 . 2 5 < / b : _ y > < / b : P o i n t > < b : P o i n t > < b : _ x > 1 0 7 1 . 4 0 3 8 1 1 < / b : _ x > < b : _ y > 6 0 0 . 2 5 < / b : _ y > < / b : P o i n t > < b : P o i n t > < b : _ x > 1 0 7 3 . 4 0 3 8 1 1 < / b : _ x > < b : _ y > 5 9 8 . 2 5 < / b : _ y > < / b : P o i n t > < b : P o i n t > < b : _ x > 1 0 7 3 . 4 0 3 8 1 1 < / b : _ x > < b : _ y > 5 3 4 . 5 < / b : _ y > < / b : P o i n t > < b : P o i n t > < b : _ x > 1 0 7 5 . 4 0 3 8 1 1 < / b : _ x > < b : _ y > 5 3 2 . 5 < / b : _ y > < / b : P o i n t > < b : P o i n t > < b : _ x > 1 2 1 2 . 9 0 3 8 1 0 5 6 7 6 6 5 9 < / b : _ x > < b : _ y > 5 3 2 . 5 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 9 1 7 . 9 0 3 8 1 0 5 6 7 6 6 5 9 1 < / b : _ x > < b : _ y > 5 9 2 . 2 5 < / b : _ y > < / L a b e l L o c a t i o n > < L o c a t i o n   x m l n s : b = " h t t p : / / s c h e m a s . d a t a c o n t r a c t . o r g / 2 0 0 4 / 0 7 / S y s t e m . W i n d o w s " > < b : _ x > 9 1 7 . 9 0 3 8 1 0 5 6 7 6 6 5 9 1 < / b : _ x > < b : _ y > 6 0 0 . 2 5 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 1 2 1 2 . 9 0 3 8 1 0 5 6 7 6 6 5 9 < / b : _ x > < b : _ y > 5 2 4 . 5 < / b : _ y > < / L a b e l L o c a t i o n > < L o c a t i o n   x m l n s : b = " h t t p : / / s c h e m a s . d a t a c o n t r a c t . o r g / 2 0 0 4 / 0 7 / S y s t e m . W i n d o w s " > < b : _ x > 1 2 2 8 . 9 0 3 8 1 0 5 6 7 6 6 5 9 < / b : _ x > < b : _ y > 5 3 2 . 5 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 9 3 3 . 9 0 3 8 1 0 5 6 7 6 6 5 9 1 < / b : _ x > < b : _ y > 6 0 0 . 2 5 < / b : _ y > < / b : P o i n t > < b : P o i n t > < b : _ x > 1 0 7 1 . 4 0 3 8 1 1 < / b : _ x > < b : _ y > 6 0 0 . 2 5 < / b : _ y > < / b : P o i n t > < b : P o i n t > < b : _ x > 1 0 7 3 . 4 0 3 8 1 1 < / b : _ x > < b : _ y > 5 9 8 . 2 5 < / b : _ y > < / b : P o i n t > < b : P o i n t > < b : _ x > 1 0 7 3 . 4 0 3 8 1 1 < / b : _ x > < b : _ y > 5 3 4 . 5 < / b : _ y > < / b : P o i n t > < b : P o i n t > < b : _ x > 1 0 7 5 . 4 0 3 8 1 1 < / b : _ x > < b : _ y > 5 3 2 . 5 < / b : _ y > < / b : P o i n t > < b : P o i n t > < b : _ x > 1 2 1 2 . 9 0 3 8 1 0 5 6 7 6 6 5 9 < / b : _ x > < b : _ y > 5 3 2 . 5 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0 9 2 b 3 8 e - 7 6 6 4 - 4 1 f 0 - b 4 c 8 - 8 f 3 5 1 8 e 0 3 e 9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D a t a M a s h u p   s q m i d = " a b 9 7 5 5 a 7 - a 9 e d - 4 9 2 c - a 9 0 a - 9 a e 1 3 2 4 8 9 c 6 7 "   x m l n s = " h t t p : / / s c h e m a s . m i c r o s o f t . c o m / D a t a M a s h u p " > A A A A A E 0 I A A B Q S w M E F A A C A A g A D p U M W R M d V u + l A A A A 9 w A A A B I A H A B D b 2 5 m a W c v U G F j a 2 F n Z S 5 4 b W w g o h g A K K A U A A A A A A A A A A A A A A A A A A A A A A A A A A A A h Y 9 B D o I w F E S v Q r q n L T U h Q j 4 l h q 0 k J i b G b V M r N E I x t F j u 5 s I j e Q U x i r p z O W / e Y u Z + v U E + t k 1 w U b 3 V n c l Q h C k K l J H d Q Z s q Q 4 M 7 h k u U c 9 g I e R K V C i b Z 2 H S 0 h w z V z p 1 T Q r z 3 2 C 9 w 1 1 e E U R q R f b n e y l q 1 A n 1 k / V 8 O t b F O G K k Q h 9 1 r D G c 4 i X G U x D H D F M h M o d T m a 7 B p 8 L P 9 g V A M j R t 6 x Z U J i x W Q O Q J 5 n + A P U E s D B B Q A A g A I A A 6 V D F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O l Q x Z G y D H T 0 Y F A A C 3 G A A A E w A c A E Z v c m 1 1 b G F z L 1 N l Y 3 R p b 2 4 x L m 0 g o h g A K K A U A A A A A A A A A A A A A A A A A A A A A A A A A A A A 1 V h b T + M 4 F H 5 H 4 j 9 Y Q V q 1 U p S l D L C z u + p D t w U t 0 i 4 D U 3 a k U Y s q k 7 h t t I n N 2 E 6 h i / j v e + w k j Z 1 L L 0 w 1 E j y U 9 N g + 5 z u 3 z 6 c R x J c h o 2 i Y / u / 8 f n h w e C D m m J M A H T k C R 0 Q g T q Y O 6 q K I y M M D B H 9 D l n C f g O S S R Q H h 3 m U I u 1 p O / 7 f x x b N P o j 4 s C z I e q r N O + / A g p O Y x 0 0 A Q x h M / E Z L F h N c a M B G 4 6 d p R r Z 3 x x N L l i 4 V C n O p 5 G R 0 5 K V J 0 g + X c 6 d Z r c N x r H J O u Y y r y l K L 7 1 1 G f U U m o v F 9 h u I o f G Z f g Q n / 4 R V n q i 4 U 3 Y H 4 S w 6 7 W 1 h D d 0 Y B E Y R x K w r u O 6 7 i o z 6 I k p q J 7 5 q I L 6 r M g p L N u 5 + T s x E W 3 C Z N k K J c R 6 R a P 3 j W j 5 L 6 9 Q n X D W c w U q j 8 J B n e F Q n a H H 2 B j t p L J W y U H X D T K N v S i a O j j C H P R l T w x d f f n m M 5 g / 9 3 y k R R 6 7 z i m Y s p 4 n C J X i 0 p 7 B Y j 7 8 u L k r k / A M Q I 2 r 6 g 8 P / X U k V c X F c u w I k G G J H m W e i H G / F 8 i K + L H C E t l u b L g A 1 J K I k v + W j g y T P 3 + z J 6 M + C h h q + S k i R m U f e K q 1 n v C J 1 T l x V T 5 m Q A Y H 8 7 1 I h l + Q 5 D 6 K B H h A m w z 1 J N R e A s i 4 i c S R I X J 7 N A X H C W k Z c N y H a X o t l C k J C U 9 b n a e W 4 p c A 3 I t Q N D y R o C 7 O J n C / b a b A 3 e Q K B t / w R 2 7 u V D m m L S C 9 s E w m a b v 5 Z d U z f 7 Z x Y D X y C 0 f 3 s Y t O / W / z S 7 Q R + l y p 9 K r q f y k Q f 6 h q Y d 3 I D q 7 p X c k u s 7 b m K 6 B s U T y M P k P o l p Z 4 G Q G d 2 + T s 6 v K p 5 i q a r / u o Z C i X B n y N Z 7 G t r X d c R 1 Q A p / X v c b + W 6 H c C C G F v Q n A d v C 3 A J Z F q Y E W 1 i A r 0 8 E j Z 0 H i 7 4 U P c l X f S w i Z n v 0 z g g m w k R L O 3 y s l F P L T B v l Z g / z 8 n V J L l s 9 8 h r J d C 8 J F K M p M o p m H z F S l V E c l L M m M 8 W V 1 u E r N V O Q L z E N c U m Q 3 p O 2 j 2 X p T D L h 1 d 0 1 i q O 9 5 t J w 8 h X I O r o i m X p y G 0 N b w b H f j 9 m W X q l J x C 8 D T H L V 6 l m F M T E / r A 7 p h Z L 2 V y 6 q Q k t x L H L O k i B V N 4 g f C z V L r 4 8 h P Y I p V Q 8 2 D A N i S I M 2 a j V 5 V q + 4 l R 3 G t 1 X u g y E K 0 7 e D b C M U I X j o B D 0 j d C J y j U l s z 3 l V 0 P F B f L w E / l h v r 3 Z q A a 1 J m m u s F g a o o 0 A G o l S G f E 2 V K 7 Y P q C s J p C O v l m w l O p S Z b W w F 2 k W P p A w H B / l z v 8 e 6 Y u p Z a I 7 X j 3 n W W 8 O e 0 0 U / I + d m B T 7 X m 3 e B g K D H E V 3 + 7 h H Z u 6 a M D v M z O t d v u i e s c b 3 v w b 9 U 2 5 a P 1 O S i C k F Z 0 6 t n G H O w U 1 z x J Z o D M b N X R w h p s 5 W t a Z 6 a O F 1 6 y W t e B O V L b W i f H n Y / u r 2 6 n 3 f a 8 u t W T j v t R r b 4 W w W J 0 Q X T B g X 0 d k y I 4 6 u h f o Z A 5 f 6 D h Y x R K u D Y 9 / f D H 8 p r J O T R A q + 1 C W 0 d R / n n x L D n W b S O 8 C 8 4 Z N y c o C p d 9 k F + 5 5 r S k F o z 2 r u K y b 8 u 0 L + p 6 b 6 t 7 u A x k U 6 d d U Z H C 0 R W J 2 B T p K l z f V N m N 6 G i e t 9 p G a / k 0 t S r Z s F x j 9 y v B v N 5 a E z Q w v F S H T L t K S 2 G v I M i 3 X s 4 2 P B X E z G T p 3 U U G a A 2 J 9 f U d s z m e O v e X X 1 c + F r 7 B C S 0 U r Z G 2 d + + i 0 3 a 9 m U 6 9 H Q u J N l M T v N z 2 f d s s 6 5 g t 6 s t a L R R l b Y N w V + E q P C r P 9 b Z i k x y o m E D C Z 0 S K i e r s W o 6 w B m T 1 g t L L Z u r 0 R e U / k D 0 x j k M h 8 H j A n m j E c C D G J c V 6 G m / v + 4 f 0 1 g N m T j 4 / 4 t 1 c w y / W C j H o A S e P U m W y a Z o D H f u t s j n V 7 S 9 5 6 8 b L D Z n 8 x c j k + d n x c e c 9 p 7 I 2 Z z 9 6 y l V b p p y E s 7 n U C a h Z j j F N V M 4 S D m G v 2 7 S u n v 4 H U E s B A i 0 A F A A C A A g A D p U M W R M d V u + l A A A A 9 w A A A B I A A A A A A A A A A A A A A A A A A A A A A E N v b m Z p Z y 9 Q Y W N r Y W d l L n h t b F B L A Q I t A B Q A A g A I A A 6 V D F k P y u m r p A A A A O k A A A A T A A A A A A A A A A A A A A A A A P E A A A B b Q 2 9 u d G V u d F 9 U e X B l c 1 0 u e G 1 s U E s B A i 0 A F A A C A A g A D p U M W R s g x 0 9 G B Q A A t x g A A B M A A A A A A A A A A A A A A A A A 4 g E A A E Z v c m 1 1 b G F z L 1 N l Y 3 R p b 2 4 x L m 1 Q S w U G A A A A A A M A A w D C A A A A d Q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V l w A A A A A A A A 0 X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E b n p G R k R i L 0 9 h U k p y O T R H Z 3 V V M H l Y Q 1 d S c G J X V n V j M m x 2 Y m d B Q U F B Q U F B Q U F B Q U F E O H h T R 1 A y M l V O V D d 2 V G d U d G h i Y W N F Q k d a a F k z U U F B Q U V B Q U F B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Q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O C 0 x M l Q y M j o z N z o x N C 4 0 O T E z M D M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R 3 J v d X B J R C I g V m F s d W U 9 I n M 0 M z U x Y 2 N l N y 1 m M z Z m L T Q 0 O W E t O W F m Z C 1 l M D Y 4 M m U 1 M z R j O T c i I C 8 + P E V u d H J 5 I F R 5 c G U 9 I l F 1 Z X J 5 S U Q i I F Z h b H V l P S J z Z D k 4 M j Y 3 O T k t N j c 1 N y 0 0 M D h j L T g 2 Y m Q t O G Y z O D k 0 M T I x Y T k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F e G N s d X N p d m U g d G 8 g Q X R s a V E g R X h l Y 3 V 0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F e G N s d X N p d m U g d G 8 g Q X R s a V E g R X h l Y 3 V 0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R X h j Z W x D b 3 V y c 2 U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N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M l Q y M j o z N z o x N y 4 2 M D U x M D I 5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F 1 Z X J 5 R 3 J v d X B J R C I g V m F s d W U 9 I n M 0 M z U x Y 2 N l N y 1 m M z Z m L T Q 0 O W E t O W F m Z C 1 l M D Y 4 M m U 1 M z R j O T c i I C 8 + P E V u d H J 5 I F R 5 c G U 9 I l F 1 Z X J 5 S U Q i I F Z h b H V l P S J z M z U 2 Z j I x Z D g t N z E 4 Z S 0 0 Z T F k L W I 0 N z k t N D N j Y z Y 5 N D I y Z W M 1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p b i B z d W J f e m 9 u Z S B j b 2 x 1 b W 4 u e 3 N 1 Y l 9 6 b 2 5 l L D F 9 J n F 1 b 3 Q 7 L C Z x d W 9 0 O 1 N l Y 3 R p b 2 4 x L 2 R p b V 9 t Y X J r Z X Q v U m V w b G F j Z W Q g b m F u I H R v I E 5 B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p b i B z d W J f e m 9 u Z S B j b 2 x 1 b W 4 u e 3 N 1 Y l 9 6 b 2 5 l L D F 9 J n F 1 b 3 Q 7 L C Z x d W 9 0 O 1 N l Y 3 R p b 2 4 x L 2 R p b V 9 t Y X J r Z X Q v U m V w b G F j Z W Q g b m F u I H R v I E 5 B I G l u I H J l Z 2 l v b i B j b 2 x 1 b W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E N v d X J z Z S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0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M l Q y M j o z N z o y M C 4 3 O D c 4 N j g 1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F 1 Z X J 5 R 3 J v d X B J R C I g V m F s d W U 9 I n M 0 M z U x Y 2 N l N y 1 m M z Z m L T Q 0 O W E t O W F m Z C 1 l M D Y 4 M m U 1 M z R j O T c i I C 8 + P E V u d H J 5 I F R 5 c G U 9 I l F 1 Z X J 5 S U Q i I F Z h b H V l P S J z Z j Y w Z T U 3 Z T g t Z j k x N y 0 0 N T A w L W I z O D Y t Y 2 N i M T E 5 O D Q 0 N G J h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R X h j Z W x D b 3 V y c 2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E V 4 Y 2 x 1 c 2 l 2 Z S U y M H R v J T I w Q X R s a V E l M j B F e G V j d X R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c S U y M E V 4 Y 2 x 1 c 2 l 2 Z S U y M H R v J T I w Q X R s a V E l M j B F e G V j d X R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G l u J T I w c 3 V i X 3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G l u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Q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N o Y W 5 n Z W Q g V H l w Z T E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D a G F u Z 2 V k I F R 5 c G U x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O C 0 w O F Q w N T o w N z o 1 N y 4 0 N z M 0 N D c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N D M 1 M W N j Z T c t Z j M 2 Z i 0 0 N D l h L T l h Z m Q t Z T A 2 O D J l N T M 0 Y z k 3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U b 3 A g M T A g U H J v Z H V j d H M h U G l 2 b 3 R U Y W J s Z T Q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x V D I w O j I 4 O j M 0 L j E 0 N D k y M D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z h m M j F j N W Z j L T Y 1 Z G I t N G Y w Z C 1 i Y m Q z L T g x M 2 I 2 M T Z k Y T c w N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4 L T E y V D I y O j M 4 O j U 5 L j E z N T M w N D N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w O F Q w N D o w M D o 1 N i 4 2 M z k 2 N z I 5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N Y X J r Z X Q g U G V y Z m 9 y b W F u Y 2 U g d n M g V G F y Z 2 V 0 I V B p d m 9 0 V G F i b G U 0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M l Q y M j o z O D o 1 N i 4 5 N j c 4 M T k 2 W i I g L z 4 8 R W 5 0 c n k g V H l w Z T 0 i R m l s b E N v b H V t b l R 5 c G V z I i B W Y W x 1 Z T 0 i c 0 N R W U R B d 1 V G Q l F r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Z G F 0 Z V 9 t b 2 R p Z m l l Z C Z x d W 9 0 O 1 0 i I C 8 + P E V u d H J 5 I F R 5 c G U 9 I k Z p b G x T d G F 0 d X M i I F Z h b H V l P S J z Q 2 9 t c G x l d G U i I C 8 + P E V u d H J 5 I F R 5 c G U 9 I l F 1 Z X J 5 S U Q i I F Z h b H V l P S J z M G Q 3 M D Y y Y 2 U t Y j U 0 N i 0 0 O D E 0 L T k 5 N D A t Y z M y N T Q y O T c x Y j Z i I i A v P j x F b n R y e S B U e X B l P S J R d W V y e U d y b 3 V w S U Q i I F Z h b H V l P S J z O G Y y M W M 1 Z m M t N j V k Y i 0 0 Z j B k L W J i Z D M t O D E z Y j Y x N m R h N z A 0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k Y X R l I G N v b H V t b i B 0 b y B E Y X R l I E Z v c m 1 h d C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Z m F j d F 9 z Y W x l c 1 9 t b 2 5 0 a G x 5 L 0 N o Y W 5 n Z W Q g Z G F 0 Z V 9 t b 2 R p Z m l l Z C B 0 e X B l I H R v I E R h d G U u e 2 R h d G V f b W 9 k a W Z p Z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F j d F 9 z Y W x l c 1 9 t b 2 5 0 a G x 5 L 0 N o Y W 5 n Z W Q g Z G F 0 Z S B j b 2 x 1 b W 4 g d G 8 g R G F 0 Z S B G b 3 J t Y X Q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h Y 3 R f c 2 F s Z X N f b W 9 u d G h s e S 9 D a G F u Z 2 V k I G R h d G V f b W 9 k a W Z p Z W Q g d H l w Z S B 0 b y B E Y X R l L n t k Y X R l X 2 1 v Z G l m a W V k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Z G F 0 Z S U y M G N v b H V t b i U y M H R v J T I w R G F 0 Z S U y M E Z v c m 1 h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m b 3 J t d W x h J T I w d G 8 l M j B j c m V h d G U l M j B k Y X R l X 2 1 v Z G l m a W V k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Z G F 0 Z V 9 t b 2 R p Z m l l Z C U y M H R 5 c G U l M j B 0 b y U y M E R h d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O R i 8 m / 0 E o U a V T 1 c H s p / 8 f g A A A A A C A A A A A A A Q Z g A A A A E A A C A A A A D W 7 R 0 h f S 4 p a m K q b G G V C x L a 4 i X D 8 L y 4 Q k f F D j Z x u N j V 8 g A A A A A O g A A A A A I A A C A A A A B F I 6 s V z S 3 o H t W R P p z S O t / a L Z 3 N c 4 b f S l e 5 D 1 2 C M g 9 W x 1 A A A A C e K c A 7 g P 8 b J W D L E o F R a 2 c e L Z l f u Z a M l J R 0 3 f / u Q Q s G U Q Y E H i O X + n f U L Y a 8 x 9 L L 9 y 1 M 2 a Q Y I U k t u M H x I I O z Z S d C 2 v G r Q y O 6 / I 5 N V 0 s F 3 x 4 p H U A A A A D T S Q n V G h C 0 j A V C T O D 3 J S e i 2 m F B 9 y u J g A O V 4 V m 5 o 7 E 0 u O + / O w O S 3 S f / E e E u / c l V U B 1 p r l F K 1 r 0 i g u n / O L E X 0 O E Y < / D a t a M a s h u p > 
</file>

<file path=customXml/item23.xml>��< ? x m l   v e r s i o n = " 1 . 0 "   e n c o d i n g = " U T F - 1 6 " ? > < G e m i n i   x m l n s = " h t t p : / / g e m i n i / p i v o t c u s t o m i z a t i o n / 7 9 5 5 1 b 8 3 - b 4 8 6 - 4 3 e 3 - 8 0 1 9 - 4 b 5 3 1 5 5 4 6 7 f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n s _ t a r g e t s _ 2 0 2 1 _ e a f 7 4 b 7 2 - 1 b f b - 4 f 4 f - 9 5 5 c - d 4 f 6 8 2 c 1 5 7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 8 1 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p r o d u c t _ d 8 a f d f d f - 5 c a 0 - 4 d 4 8 - 8 6 2 9 - b 6 6 4 c 5 2 7 6 3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5 e a c 9 c 2 5 - b 2 9 2 - 4 0 4 e - 8 d d 8 - 9 1 4 a 7 f 9 2 a 7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 1 5 2 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 1 6 9 < / i n t > < / v a l u e > < / i t e m > < i t e m > < k e y > < s t r i n g > d a t e _ m o d i f i e d < / s t r i n g > < / k e y > < v a l u e > < i n t > 1 5 8 < / i n t > < / v a l u e > < / i t e m > < i t e m > < k e y > < s t r i n g > F Y < / s t r i n g > < / k e y > < v a l u e > < i n t > 7 0 < / i n t > < / v a l u e > < / i t e m > < i t e m > < k e y > < s t r i n g > c u s t o m e r   n a m e < / s t r i n g > < / k e y > < v a l u e > < i n t > 1 3 2 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 d a t e _ m o d i f i e d < / s t r i n g > < / k e y > < v a l u e > < i n t > 5 < / i n t > < / v a l u e > < / i t e m > < i t e m > < k e y > < s t r i n g > F Y < / s t r i n g > < / k e y > < v a l u e > < i n t > 7 < / i n t > < / v a l u e > < / i t e m > < i t e m > < k e y > < s t r i n g > c u s t o m e r  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  n a m e 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d a t e _ 0 1 e 2 e 9 b 2 - 4 0 0 b - 4 8 2 8 - a 6 d a - 4 6 d 6 e 4 e 1 b 8 d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7 b c f 0 f b e - 3 f c 1 - 4 c a 1 - 8 6 5 e - e 7 8 4 a 1 b 1 f 8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6 5 f 6 e c b b - 7 0 4 8 - 4 6 c b - 9 2 9 1 - 9 c 8 6 b 5 1 9 8 f e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2 c 1 b 4 4 b 2 - 2 8 4 6 - 4 a c 1 - 9 a 7 0 - 2 2 a 9 6 0 b a 0 e 0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9 2 4 9 7 e 8 b - b b e 8 - 4 a 4 e - 9 d f 7 - 5 7 7 b e 9 8 4 f 5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8 6 6 3 7 3 8 9 - 4 1 0 f - 4 4 3 2 - 9 3 d a - 0 6 a 7 f 9 9 d d f 3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p r o d u c t _ d 8 a f d f d f - 5 c a 0 - 4 d 4 8 - 8 6 2 9 - b 6 6 4 c 5 2 7 6 3 4 a ] ] > < / C u s t o m C o n t e n t > < / G e m i n i > 
</file>

<file path=customXml/itemProps1.xml><?xml version="1.0" encoding="utf-8"?>
<ds:datastoreItem xmlns:ds="http://schemas.openxmlformats.org/officeDocument/2006/customXml" ds:itemID="{D3C83802-9BA3-49C1-ACDD-2A15BEE100DD}">
  <ds:schemaRefs/>
</ds:datastoreItem>
</file>

<file path=customXml/itemProps10.xml><?xml version="1.0" encoding="utf-8"?>
<ds:datastoreItem xmlns:ds="http://schemas.openxmlformats.org/officeDocument/2006/customXml" ds:itemID="{2B535B5F-2394-4EC5-9905-558A21E1433B}">
  <ds:schemaRefs/>
</ds:datastoreItem>
</file>

<file path=customXml/itemProps11.xml><?xml version="1.0" encoding="utf-8"?>
<ds:datastoreItem xmlns:ds="http://schemas.openxmlformats.org/officeDocument/2006/customXml" ds:itemID="{1E365248-4190-4030-9A07-FE4C672A529C}">
  <ds:schemaRefs/>
</ds:datastoreItem>
</file>

<file path=customXml/itemProps12.xml><?xml version="1.0" encoding="utf-8"?>
<ds:datastoreItem xmlns:ds="http://schemas.openxmlformats.org/officeDocument/2006/customXml" ds:itemID="{1C2FCD3E-327B-4B0A-9DE2-A1DBAD320684}">
  <ds:schemaRefs/>
</ds:datastoreItem>
</file>

<file path=customXml/itemProps13.xml><?xml version="1.0" encoding="utf-8"?>
<ds:datastoreItem xmlns:ds="http://schemas.openxmlformats.org/officeDocument/2006/customXml" ds:itemID="{3090913E-83E1-4659-BEE9-28E67A016F1C}">
  <ds:schemaRefs/>
</ds:datastoreItem>
</file>

<file path=customXml/itemProps14.xml><?xml version="1.0" encoding="utf-8"?>
<ds:datastoreItem xmlns:ds="http://schemas.openxmlformats.org/officeDocument/2006/customXml" ds:itemID="{F6051597-ABFF-490D-B47B-CBA0BFBA33B8}">
  <ds:schemaRefs/>
</ds:datastoreItem>
</file>

<file path=customXml/itemProps15.xml><?xml version="1.0" encoding="utf-8"?>
<ds:datastoreItem xmlns:ds="http://schemas.openxmlformats.org/officeDocument/2006/customXml" ds:itemID="{AF483989-B32B-48D7-A72A-9ECD79555767}">
  <ds:schemaRefs/>
</ds:datastoreItem>
</file>

<file path=customXml/itemProps16.xml><?xml version="1.0" encoding="utf-8"?>
<ds:datastoreItem xmlns:ds="http://schemas.openxmlformats.org/officeDocument/2006/customXml" ds:itemID="{F6D0985C-F3F3-4890-9C01-1E8753604B36}">
  <ds:schemaRefs/>
</ds:datastoreItem>
</file>

<file path=customXml/itemProps17.xml><?xml version="1.0" encoding="utf-8"?>
<ds:datastoreItem xmlns:ds="http://schemas.openxmlformats.org/officeDocument/2006/customXml" ds:itemID="{C5A85730-0024-48CB-A7CF-D341C4E8EA58}">
  <ds:schemaRefs/>
</ds:datastoreItem>
</file>

<file path=customXml/itemProps18.xml><?xml version="1.0" encoding="utf-8"?>
<ds:datastoreItem xmlns:ds="http://schemas.openxmlformats.org/officeDocument/2006/customXml" ds:itemID="{E7F770E6-5FAE-4CB6-A611-BFB97EBC2D98}">
  <ds:schemaRefs/>
</ds:datastoreItem>
</file>

<file path=customXml/itemProps19.xml><?xml version="1.0" encoding="utf-8"?>
<ds:datastoreItem xmlns:ds="http://schemas.openxmlformats.org/officeDocument/2006/customXml" ds:itemID="{5A5D055F-BABF-40F6-8343-E765A0B65D6B}">
  <ds:schemaRefs/>
</ds:datastoreItem>
</file>

<file path=customXml/itemProps2.xml><?xml version="1.0" encoding="utf-8"?>
<ds:datastoreItem xmlns:ds="http://schemas.openxmlformats.org/officeDocument/2006/customXml" ds:itemID="{9A2DB8D7-98CB-46CD-9981-8354D4BDB97C}">
  <ds:schemaRefs/>
</ds:datastoreItem>
</file>

<file path=customXml/itemProps20.xml><?xml version="1.0" encoding="utf-8"?>
<ds:datastoreItem xmlns:ds="http://schemas.openxmlformats.org/officeDocument/2006/customXml" ds:itemID="{0959B54E-3041-40B6-9E0E-D092BA27DDFC}">
  <ds:schemaRefs/>
</ds:datastoreItem>
</file>

<file path=customXml/itemProps21.xml><?xml version="1.0" encoding="utf-8"?>
<ds:datastoreItem xmlns:ds="http://schemas.openxmlformats.org/officeDocument/2006/customXml" ds:itemID="{34D0E29A-2481-4EC9-B12E-64DF71344C7B}">
  <ds:schemaRefs/>
</ds:datastoreItem>
</file>

<file path=customXml/itemProps22.xml><?xml version="1.0" encoding="utf-8"?>
<ds:datastoreItem xmlns:ds="http://schemas.openxmlformats.org/officeDocument/2006/customXml" ds:itemID="{F4677586-CD41-4080-93C0-E012ED366C90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AEF47B9B-317C-479F-9665-50E1EAD61907}">
  <ds:schemaRefs/>
</ds:datastoreItem>
</file>

<file path=customXml/itemProps24.xml><?xml version="1.0" encoding="utf-8"?>
<ds:datastoreItem xmlns:ds="http://schemas.openxmlformats.org/officeDocument/2006/customXml" ds:itemID="{E99B11A7-D1F2-46B2-A545-E3ED8B4227B6}">
  <ds:schemaRefs/>
</ds:datastoreItem>
</file>

<file path=customXml/itemProps25.xml><?xml version="1.0" encoding="utf-8"?>
<ds:datastoreItem xmlns:ds="http://schemas.openxmlformats.org/officeDocument/2006/customXml" ds:itemID="{DD3A6600-E47B-41FB-947B-3DC65B20530F}">
  <ds:schemaRefs/>
</ds:datastoreItem>
</file>

<file path=customXml/itemProps26.xml><?xml version="1.0" encoding="utf-8"?>
<ds:datastoreItem xmlns:ds="http://schemas.openxmlformats.org/officeDocument/2006/customXml" ds:itemID="{17E5B0F4-AAF7-4484-AB68-95D4680E517F}">
  <ds:schemaRefs/>
</ds:datastoreItem>
</file>

<file path=customXml/itemProps27.xml><?xml version="1.0" encoding="utf-8"?>
<ds:datastoreItem xmlns:ds="http://schemas.openxmlformats.org/officeDocument/2006/customXml" ds:itemID="{CBCFE371-1281-4FB4-B643-7313DE425F5F}">
  <ds:schemaRefs/>
</ds:datastoreItem>
</file>

<file path=customXml/itemProps28.xml><?xml version="1.0" encoding="utf-8"?>
<ds:datastoreItem xmlns:ds="http://schemas.openxmlformats.org/officeDocument/2006/customXml" ds:itemID="{EC62DFA3-EBF7-42E6-8C55-CCFFC042774A}">
  <ds:schemaRefs/>
</ds:datastoreItem>
</file>

<file path=customXml/itemProps29.xml><?xml version="1.0" encoding="utf-8"?>
<ds:datastoreItem xmlns:ds="http://schemas.openxmlformats.org/officeDocument/2006/customXml" ds:itemID="{6F737474-BE2D-4265-A38C-8B17A61FD6DA}">
  <ds:schemaRefs/>
</ds:datastoreItem>
</file>

<file path=customXml/itemProps3.xml><?xml version="1.0" encoding="utf-8"?>
<ds:datastoreItem xmlns:ds="http://schemas.openxmlformats.org/officeDocument/2006/customXml" ds:itemID="{03E8E682-7300-4F66-906C-7415DB7F36C7}">
  <ds:schemaRefs/>
</ds:datastoreItem>
</file>

<file path=customXml/itemProps30.xml><?xml version="1.0" encoding="utf-8"?>
<ds:datastoreItem xmlns:ds="http://schemas.openxmlformats.org/officeDocument/2006/customXml" ds:itemID="{230C9B99-5214-462A-8FDA-E41BD54B9350}">
  <ds:schemaRefs/>
</ds:datastoreItem>
</file>

<file path=customXml/itemProps4.xml><?xml version="1.0" encoding="utf-8"?>
<ds:datastoreItem xmlns:ds="http://schemas.openxmlformats.org/officeDocument/2006/customXml" ds:itemID="{F7BB003C-6906-4704-B6D6-729992160B2F}">
  <ds:schemaRefs/>
</ds:datastoreItem>
</file>

<file path=customXml/itemProps5.xml><?xml version="1.0" encoding="utf-8"?>
<ds:datastoreItem xmlns:ds="http://schemas.openxmlformats.org/officeDocument/2006/customXml" ds:itemID="{8DA2E4AE-EA55-4CF8-9A32-C9CDE126FEF7}">
  <ds:schemaRefs/>
</ds:datastoreItem>
</file>

<file path=customXml/itemProps6.xml><?xml version="1.0" encoding="utf-8"?>
<ds:datastoreItem xmlns:ds="http://schemas.openxmlformats.org/officeDocument/2006/customXml" ds:itemID="{B385794E-75AE-45A2-A171-D5948C4CB3D7}">
  <ds:schemaRefs/>
</ds:datastoreItem>
</file>

<file path=customXml/itemProps7.xml><?xml version="1.0" encoding="utf-8"?>
<ds:datastoreItem xmlns:ds="http://schemas.openxmlformats.org/officeDocument/2006/customXml" ds:itemID="{311D9163-DDCA-41FA-B1C2-9E41E2A99E0C}">
  <ds:schemaRefs/>
</ds:datastoreItem>
</file>

<file path=customXml/itemProps8.xml><?xml version="1.0" encoding="utf-8"?>
<ds:datastoreItem xmlns:ds="http://schemas.openxmlformats.org/officeDocument/2006/customXml" ds:itemID="{737197B4-79E3-482D-AC5E-8AEB65AE611F}">
  <ds:schemaRefs/>
</ds:datastoreItem>
</file>

<file path=customXml/itemProps9.xml><?xml version="1.0" encoding="utf-8"?>
<ds:datastoreItem xmlns:ds="http://schemas.openxmlformats.org/officeDocument/2006/customXml" ds:itemID="{16B8BDCB-8CAA-40C4-8342-07C3D41ECBE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&amp; Bottom 5 - QTY</vt:lpstr>
      <vt:lpstr>New Products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Soobiya A</dc:creator>
  <cp:lastModifiedBy>Soobiya Ashfaq</cp:lastModifiedBy>
  <cp:lastPrinted>2024-08-12T00:59:04Z</cp:lastPrinted>
  <dcterms:created xsi:type="dcterms:W3CDTF">2015-06-05T18:17:20Z</dcterms:created>
  <dcterms:modified xsi:type="dcterms:W3CDTF">2024-08-30T19:16:01Z</dcterms:modified>
</cp:coreProperties>
</file>